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F:\DATA STATISTIK SEKTORAL\"/>
    </mc:Choice>
  </mc:AlternateContent>
  <xr:revisionPtr revIDLastSave="0" documentId="13_ncr:1_{B23E14CD-DDEE-49C4-BEFB-8E60965042F6}" xr6:coauthVersionLast="47" xr6:coauthVersionMax="47" xr10:uidLastSave="{00000000-0000-0000-0000-000000000000}"/>
  <bookViews>
    <workbookView xWindow="-8520" yWindow="10704" windowWidth="13320" windowHeight="12360" xr2:uid="{00000000-000D-0000-FFFF-FFFF00000000}"/>
  </bookViews>
  <sheets>
    <sheet name="Sheet1" sheetId="1" r:id="rId1"/>
  </sheets>
  <definedNames>
    <definedName name="_xlnm.Print_Area" localSheetId="0">Sheet1!$A$1:$U$47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2" i="1" l="1"/>
  <c r="S8" i="1"/>
  <c r="S32" i="1"/>
  <c r="R32" i="1"/>
  <c r="Q32" i="1"/>
  <c r="P32" i="1"/>
  <c r="S28" i="1"/>
  <c r="R28" i="1"/>
  <c r="Q28" i="1"/>
  <c r="P28" i="1"/>
  <c r="S24" i="1"/>
  <c r="R24" i="1"/>
  <c r="Q24" i="1"/>
  <c r="P24" i="1"/>
  <c r="S20" i="1"/>
  <c r="R20" i="1"/>
  <c r="Q20" i="1"/>
  <c r="P20" i="1"/>
  <c r="S16" i="1"/>
  <c r="R16" i="1"/>
  <c r="Q16" i="1"/>
  <c r="P16" i="1"/>
  <c r="R12" i="1"/>
  <c r="Q12" i="1"/>
  <c r="P12" i="1"/>
  <c r="R8" i="1"/>
  <c r="Q8" i="1"/>
  <c r="P8" i="1"/>
  <c r="T32" i="1"/>
  <c r="T28" i="1"/>
  <c r="T24" i="1"/>
  <c r="T20" i="1"/>
  <c r="T16" i="1"/>
  <c r="T12" i="1"/>
  <c r="T8" i="1"/>
</calcChain>
</file>

<file path=xl/sharedStrings.xml><?xml version="1.0" encoding="utf-8"?>
<sst xmlns="http://schemas.openxmlformats.org/spreadsheetml/2006/main" count="41" uniqueCount="27">
  <si>
    <t>No</t>
  </si>
  <si>
    <t>Dumai Barat</t>
  </si>
  <si>
    <t>- PUS</t>
  </si>
  <si>
    <t>- PBI</t>
  </si>
  <si>
    <t>- NON PBI</t>
  </si>
  <si>
    <t>Jumlah Pasangan Usia Subur (PUS) dan Kesertaan Jaminan Kesejahteraan nasional (JKN) Berdasrkan Kecamatan</t>
  </si>
  <si>
    <t xml:space="preserve">Tahun </t>
  </si>
  <si>
    <t>DATA INDIKATOR</t>
  </si>
  <si>
    <t>Dumai Timur</t>
  </si>
  <si>
    <t xml:space="preserve">- PUS </t>
  </si>
  <si>
    <t>Bukit Kapur</t>
  </si>
  <si>
    <t>Sungai Sembilan</t>
  </si>
  <si>
    <t>Medang Kampai</t>
  </si>
  <si>
    <t>-PBI</t>
  </si>
  <si>
    <t>-PUS</t>
  </si>
  <si>
    <t>Dumai Kota</t>
  </si>
  <si>
    <t xml:space="preserve">Dumai Selatan </t>
  </si>
  <si>
    <t>-NON PBI</t>
  </si>
  <si>
    <t>JUMLAH PASANGAN USIA SUBUR DAN KESERTAAN JAMINAN KESEJAHTERAAN NASIONAL (JKN) BERDASARKAN KECAMATAN DI KOTA DUMAI</t>
  </si>
  <si>
    <t>(1)</t>
  </si>
  <si>
    <t>(2)</t>
  </si>
  <si>
    <t>(4)</t>
  </si>
  <si>
    <t>(5)</t>
  </si>
  <si>
    <t>(6)</t>
  </si>
  <si>
    <t>(7)</t>
  </si>
  <si>
    <t>(8)</t>
  </si>
  <si>
    <t>Sumber: Dinas Pengendalian Penduduk dan Keluarga Berencana Kota Dumai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</si>
</sst>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Tahoma"/>
      <family val="2"/>
    </font>
    <font>
      <b/>
      <sz val="11"/>
      <color theme="0"/>
      <name val="Times New Roman"/>
      <family val="1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3" fillId="0" borderId="7" xfId="0" applyFont="1" applyBorder="1" applyAlignment="1">
      <alignment horizontal="center" wrapText="1"/>
    </xf>
    <xf numFmtId="0" fontId="4" fillId="0" borderId="8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6" fillId="2" borderId="8" xfId="0" quotePrefix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 wrapText="1"/>
    </xf>
    <xf numFmtId="0" fontId="7" fillId="4" borderId="11" xfId="0" applyFont="1" applyFill="1" applyBorder="1" applyAlignment="1">
      <alignment horizontal="center" wrapText="1"/>
    </xf>
    <xf numFmtId="0" fontId="4" fillId="5" borderId="8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0" fillId="3" borderId="0" xfId="0" applyFill="1"/>
    <xf numFmtId="0" fontId="8" fillId="6" borderId="2" xfId="0" applyFont="1" applyFill="1" applyBorder="1" applyAlignment="1">
      <alignment horizontal="center" vertical="center"/>
    </xf>
    <xf numFmtId="0" fontId="8" fillId="6" borderId="14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0" fontId="2" fillId="0" borderId="8" xfId="0" quotePrefix="1" applyFont="1" applyBorder="1" applyAlignment="1">
      <alignment horizontal="left"/>
    </xf>
    <xf numFmtId="0" fontId="5" fillId="3" borderId="0" xfId="0" applyFont="1" applyFill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center"/>
    </xf>
    <xf numFmtId="0" fontId="2" fillId="0" borderId="15" xfId="0" quotePrefix="1" applyFont="1" applyBorder="1" applyAlignment="1">
      <alignment horizontal="left"/>
    </xf>
    <xf numFmtId="0" fontId="3" fillId="3" borderId="2" xfId="0" applyFont="1" applyFill="1" applyBorder="1" applyAlignment="1">
      <alignment horizontal="left"/>
    </xf>
    <xf numFmtId="0" fontId="3" fillId="3" borderId="6" xfId="0" applyFont="1" applyFill="1" applyBorder="1" applyAlignment="1">
      <alignment horizontal="left"/>
    </xf>
    <xf numFmtId="0" fontId="7" fillId="4" borderId="3" xfId="0" applyFont="1" applyFill="1" applyBorder="1" applyAlignment="1">
      <alignment horizontal="center" wrapText="1"/>
    </xf>
    <xf numFmtId="0" fontId="7" fillId="4" borderId="4" xfId="0" applyFont="1" applyFill="1" applyBorder="1" applyAlignment="1">
      <alignment horizontal="center" wrapText="1"/>
    </xf>
    <xf numFmtId="0" fontId="7" fillId="4" borderId="5" xfId="0" applyFont="1" applyFill="1" applyBorder="1" applyAlignment="1">
      <alignment horizontal="center" wrapText="1"/>
    </xf>
    <xf numFmtId="0" fontId="2" fillId="0" borderId="13" xfId="0" quotePrefix="1" applyFont="1" applyBorder="1" applyAlignment="1">
      <alignment horizontal="left"/>
    </xf>
    <xf numFmtId="0" fontId="2" fillId="0" borderId="12" xfId="0" quotePrefix="1" applyFont="1" applyBorder="1" applyAlignment="1">
      <alignment horizontal="left"/>
    </xf>
    <xf numFmtId="0" fontId="6" fillId="4" borderId="8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left"/>
    </xf>
    <xf numFmtId="0" fontId="3" fillId="3" borderId="15" xfId="0" applyFont="1" applyFill="1" applyBorder="1" applyAlignment="1">
      <alignment horizontal="left"/>
    </xf>
    <xf numFmtId="0" fontId="3" fillId="3" borderId="13" xfId="0" applyFont="1" applyFill="1" applyBorder="1" applyAlignment="1">
      <alignment horizontal="left"/>
    </xf>
    <xf numFmtId="0" fontId="3" fillId="3" borderId="12" xfId="0" applyFont="1" applyFill="1" applyBorder="1" applyAlignment="1">
      <alignment horizontal="left"/>
    </xf>
    <xf numFmtId="0" fontId="7" fillId="4" borderId="6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2"/>
  <sheetViews>
    <sheetView showGridLines="0" tabSelected="1" view="pageBreakPreview" topLeftCell="A2" zoomScale="80" zoomScaleNormal="90" zoomScaleSheetLayoutView="80" workbookViewId="0">
      <selection activeCell="D32" sqref="D32:O32"/>
    </sheetView>
  </sheetViews>
  <sheetFormatPr defaultRowHeight="14.4" x14ac:dyDescent="0.3"/>
  <cols>
    <col min="1" max="1" width="8.88671875" style="10"/>
    <col min="3" max="3" width="4.6640625" hidden="1" customWidth="1"/>
    <col min="10" max="10" width="4.33203125" customWidth="1"/>
    <col min="12" max="12" width="2.44140625" customWidth="1"/>
    <col min="13" max="13" width="9.109375" hidden="1" customWidth="1"/>
    <col min="14" max="14" width="10.5546875" customWidth="1"/>
    <col min="15" max="15" width="9.109375" hidden="1" customWidth="1"/>
    <col min="16" max="16" width="8.44140625" customWidth="1"/>
    <col min="21" max="21" width="8.88671875" style="10"/>
  </cols>
  <sheetData>
    <row r="1" spans="2:20" s="10" customFormat="1" ht="25.8" customHeight="1" x14ac:dyDescent="0.3"/>
    <row r="2" spans="2:20" s="10" customFormat="1" x14ac:dyDescent="0.3">
      <c r="B2" s="20" t="s">
        <v>18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</row>
    <row r="3" spans="2:20" s="10" customFormat="1" x14ac:dyDescent="0.3"/>
    <row r="4" spans="2:20" ht="15" customHeight="1" x14ac:dyDescent="0.3">
      <c r="B4" s="13" t="s">
        <v>0</v>
      </c>
      <c r="C4" s="5"/>
      <c r="D4" s="27" t="s">
        <v>7</v>
      </c>
      <c r="E4" s="28"/>
      <c r="F4" s="28"/>
      <c r="G4" s="28"/>
      <c r="H4" s="28"/>
      <c r="I4" s="28"/>
      <c r="J4" s="28"/>
      <c r="K4" s="28"/>
      <c r="L4" s="28"/>
      <c r="M4" s="28"/>
      <c r="N4" s="28"/>
      <c r="O4" s="29"/>
      <c r="P4" s="32" t="s">
        <v>6</v>
      </c>
      <c r="Q4" s="32"/>
      <c r="R4" s="32"/>
      <c r="S4" s="32"/>
      <c r="T4" s="32"/>
    </row>
    <row r="5" spans="2:20" ht="15" customHeight="1" x14ac:dyDescent="0.3">
      <c r="B5" s="14"/>
      <c r="C5" s="6"/>
      <c r="D5" s="37" t="s">
        <v>5</v>
      </c>
      <c r="E5" s="38"/>
      <c r="F5" s="38"/>
      <c r="G5" s="38"/>
      <c r="H5" s="38"/>
      <c r="I5" s="38"/>
      <c r="J5" s="38"/>
      <c r="K5" s="38"/>
      <c r="L5" s="38"/>
      <c r="M5" s="38"/>
      <c r="N5" s="38"/>
      <c r="O5" s="39"/>
      <c r="P5" s="13">
        <v>2021</v>
      </c>
      <c r="Q5" s="13">
        <v>2022</v>
      </c>
      <c r="R5" s="13">
        <v>2023</v>
      </c>
      <c r="S5" s="13">
        <v>2024</v>
      </c>
      <c r="T5" s="13">
        <v>2025</v>
      </c>
    </row>
    <row r="6" spans="2:20" ht="15" customHeight="1" x14ac:dyDescent="0.3">
      <c r="B6" s="15"/>
      <c r="C6" s="7"/>
      <c r="D6" s="40"/>
      <c r="E6" s="41"/>
      <c r="F6" s="41"/>
      <c r="G6" s="41"/>
      <c r="H6" s="41"/>
      <c r="I6" s="41"/>
      <c r="J6" s="41"/>
      <c r="K6" s="41"/>
      <c r="L6" s="41"/>
      <c r="M6" s="41"/>
      <c r="N6" s="41"/>
      <c r="O6" s="42"/>
      <c r="P6" s="15"/>
      <c r="Q6" s="15"/>
      <c r="R6" s="15"/>
      <c r="S6" s="15"/>
      <c r="T6" s="15"/>
    </row>
    <row r="7" spans="2:20" ht="15" customHeight="1" x14ac:dyDescent="0.3">
      <c r="B7" s="4" t="s">
        <v>19</v>
      </c>
      <c r="C7" s="1"/>
      <c r="D7" s="16" t="s">
        <v>20</v>
      </c>
      <c r="E7" s="17"/>
      <c r="F7" s="17"/>
      <c r="G7" s="17"/>
      <c r="H7" s="17"/>
      <c r="I7" s="17"/>
      <c r="J7" s="17"/>
      <c r="K7" s="17"/>
      <c r="L7" s="17"/>
      <c r="M7" s="17"/>
      <c r="N7" s="17"/>
      <c r="O7" s="3"/>
      <c r="P7" s="4" t="s">
        <v>21</v>
      </c>
      <c r="Q7" s="4" t="s">
        <v>22</v>
      </c>
      <c r="R7" s="4" t="s">
        <v>23</v>
      </c>
      <c r="S7" s="4" t="s">
        <v>24</v>
      </c>
      <c r="T7" s="4" t="s">
        <v>25</v>
      </c>
    </row>
    <row r="8" spans="2:20" x14ac:dyDescent="0.3">
      <c r="B8" s="18">
        <v>1</v>
      </c>
      <c r="C8" s="21"/>
      <c r="D8" s="25" t="s">
        <v>1</v>
      </c>
      <c r="E8" s="25"/>
      <c r="F8" s="25"/>
      <c r="G8" s="25"/>
      <c r="H8" s="25"/>
      <c r="I8" s="25"/>
      <c r="J8" s="25"/>
      <c r="K8" s="25"/>
      <c r="L8" s="25"/>
      <c r="M8" s="25"/>
      <c r="N8" s="25"/>
      <c r="O8" s="26"/>
      <c r="P8" s="9">
        <f t="shared" ref="P8" si="0">SUM(P9:P11)</f>
        <v>12935</v>
      </c>
      <c r="Q8" s="9">
        <f t="shared" ref="Q8" si="1">SUM(Q9:Q11)</f>
        <v>12510</v>
      </c>
      <c r="R8" s="9">
        <f t="shared" ref="R8" si="2">SUM(R9:R11)</f>
        <v>11145</v>
      </c>
      <c r="S8" s="9">
        <f>SUM(S9:S11)</f>
        <v>11894</v>
      </c>
      <c r="T8" s="9">
        <f t="shared" ref="T8" si="3">SUM(T9:T11)</f>
        <v>12009</v>
      </c>
    </row>
    <row r="9" spans="2:20" x14ac:dyDescent="0.3">
      <c r="B9" s="11"/>
      <c r="C9" s="22"/>
      <c r="D9" s="19" t="s">
        <v>2</v>
      </c>
      <c r="E9" s="19"/>
      <c r="F9" s="19"/>
      <c r="G9" s="19"/>
      <c r="H9" s="19"/>
      <c r="I9" s="19"/>
      <c r="J9" s="19"/>
      <c r="K9" s="19"/>
      <c r="L9" s="19"/>
      <c r="M9" s="19"/>
      <c r="N9" s="19"/>
      <c r="O9" s="24"/>
      <c r="P9" s="2">
        <v>6680</v>
      </c>
      <c r="Q9" s="2">
        <v>6255</v>
      </c>
      <c r="R9" s="2">
        <v>6217</v>
      </c>
      <c r="S9" s="2">
        <v>6648</v>
      </c>
      <c r="T9" s="8">
        <v>6715</v>
      </c>
    </row>
    <row r="10" spans="2:20" x14ac:dyDescent="0.3">
      <c r="B10" s="11"/>
      <c r="C10" s="22"/>
      <c r="D10" s="19" t="s">
        <v>3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24"/>
      <c r="P10" s="2">
        <v>2686</v>
      </c>
      <c r="Q10" s="2">
        <v>4935</v>
      </c>
      <c r="R10" s="2">
        <v>3079</v>
      </c>
      <c r="S10" s="2">
        <v>3147</v>
      </c>
      <c r="T10" s="8">
        <v>3153</v>
      </c>
    </row>
    <row r="11" spans="2:20" x14ac:dyDescent="0.3">
      <c r="B11" s="11"/>
      <c r="C11" s="22"/>
      <c r="D11" s="19" t="s">
        <v>4</v>
      </c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24"/>
      <c r="P11" s="2">
        <v>3569</v>
      </c>
      <c r="Q11" s="2">
        <v>1320</v>
      </c>
      <c r="R11" s="2">
        <v>1849</v>
      </c>
      <c r="S11" s="2">
        <v>2099</v>
      </c>
      <c r="T11" s="8">
        <v>2141</v>
      </c>
    </row>
    <row r="12" spans="2:20" x14ac:dyDescent="0.3">
      <c r="B12" s="11">
        <v>2</v>
      </c>
      <c r="C12" s="22"/>
      <c r="D12" s="33" t="s">
        <v>8</v>
      </c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4"/>
      <c r="P12" s="9">
        <f t="shared" ref="P12" si="4">SUM(P13:P15)</f>
        <v>13814</v>
      </c>
      <c r="Q12" s="9">
        <f t="shared" ref="Q12" si="5">SUM(Q13:Q15)</f>
        <v>18728</v>
      </c>
      <c r="R12" s="9">
        <f t="shared" ref="R12" si="6">SUM(R13:R15)</f>
        <v>17125</v>
      </c>
      <c r="S12" s="9">
        <f>SUM(S13:S15)</f>
        <v>17924</v>
      </c>
      <c r="T12" s="9">
        <f t="shared" ref="T12" si="7">SUM(T13:T15)</f>
        <v>18112</v>
      </c>
    </row>
    <row r="13" spans="2:20" x14ac:dyDescent="0.3">
      <c r="B13" s="11"/>
      <c r="C13" s="22"/>
      <c r="D13" s="19" t="s">
        <v>9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24"/>
      <c r="P13" s="2">
        <v>9154</v>
      </c>
      <c r="Q13" s="2">
        <v>9364</v>
      </c>
      <c r="R13" s="2">
        <v>9881</v>
      </c>
      <c r="S13" s="2">
        <v>10294</v>
      </c>
      <c r="T13" s="8">
        <v>10043</v>
      </c>
    </row>
    <row r="14" spans="2:20" x14ac:dyDescent="0.3">
      <c r="B14" s="11"/>
      <c r="C14" s="22"/>
      <c r="D14" s="19" t="s">
        <v>3</v>
      </c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24"/>
      <c r="P14" s="2">
        <v>3715</v>
      </c>
      <c r="Q14" s="2">
        <v>7260</v>
      </c>
      <c r="R14" s="2">
        <v>4111</v>
      </c>
      <c r="S14" s="2">
        <v>4414</v>
      </c>
      <c r="T14" s="8">
        <v>4637</v>
      </c>
    </row>
    <row r="15" spans="2:20" x14ac:dyDescent="0.3">
      <c r="B15" s="11"/>
      <c r="C15" s="22"/>
      <c r="D15" s="19" t="s">
        <v>4</v>
      </c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24"/>
      <c r="P15" s="2">
        <v>945</v>
      </c>
      <c r="Q15" s="2">
        <v>2104</v>
      </c>
      <c r="R15" s="2">
        <v>3133</v>
      </c>
      <c r="S15" s="2">
        <v>3216</v>
      </c>
      <c r="T15" s="8">
        <v>3432</v>
      </c>
    </row>
    <row r="16" spans="2:20" x14ac:dyDescent="0.3">
      <c r="B16" s="11">
        <v>3</v>
      </c>
      <c r="C16" s="22"/>
      <c r="D16" s="34" t="s">
        <v>10</v>
      </c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6"/>
      <c r="P16" s="9">
        <f t="shared" ref="P16" si="8">SUM(P17:P19)</f>
        <v>14826</v>
      </c>
      <c r="Q16" s="9">
        <f t="shared" ref="Q16" si="9">SUM(Q17:Q19)</f>
        <v>16490</v>
      </c>
      <c r="R16" s="9">
        <f t="shared" ref="R16" si="10">SUM(R17:R19)</f>
        <v>15142</v>
      </c>
      <c r="S16" s="9">
        <f t="shared" ref="S16" si="11">SUM(S17:S19)</f>
        <v>15441</v>
      </c>
      <c r="T16" s="9">
        <f t="shared" ref="T16" si="12">SUM(T17:T19)</f>
        <v>15141</v>
      </c>
    </row>
    <row r="17" spans="2:20" x14ac:dyDescent="0.3">
      <c r="B17" s="11"/>
      <c r="C17" s="22"/>
      <c r="D17" s="19" t="s">
        <v>9</v>
      </c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24"/>
      <c r="P17" s="2">
        <v>8632</v>
      </c>
      <c r="Q17" s="2">
        <v>8245</v>
      </c>
      <c r="R17" s="2">
        <v>8669</v>
      </c>
      <c r="S17" s="2">
        <v>8772</v>
      </c>
      <c r="T17" s="8">
        <v>8548</v>
      </c>
    </row>
    <row r="18" spans="2:20" x14ac:dyDescent="0.3">
      <c r="B18" s="11"/>
      <c r="C18" s="22"/>
      <c r="D18" s="19" t="s">
        <v>3</v>
      </c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24"/>
      <c r="P18" s="2">
        <v>3614</v>
      </c>
      <c r="Q18" s="2">
        <v>6364</v>
      </c>
      <c r="R18" s="2">
        <v>4626</v>
      </c>
      <c r="S18" s="2">
        <v>4848</v>
      </c>
      <c r="T18" s="8">
        <v>4753</v>
      </c>
    </row>
    <row r="19" spans="2:20" x14ac:dyDescent="0.3">
      <c r="B19" s="11"/>
      <c r="C19" s="22"/>
      <c r="D19" s="19" t="s">
        <v>4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24"/>
      <c r="P19" s="2">
        <v>2580</v>
      </c>
      <c r="Q19" s="2">
        <v>1881</v>
      </c>
      <c r="R19" s="2">
        <v>1847</v>
      </c>
      <c r="S19" s="2">
        <v>1821</v>
      </c>
      <c r="T19" s="8">
        <v>1840</v>
      </c>
    </row>
    <row r="20" spans="2:20" x14ac:dyDescent="0.3">
      <c r="B20" s="11">
        <v>4</v>
      </c>
      <c r="C20" s="22"/>
      <c r="D20" s="33" t="s">
        <v>11</v>
      </c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9">
        <f t="shared" ref="P20" si="13">SUM(P21:P23)</f>
        <v>10477</v>
      </c>
      <c r="Q20" s="9">
        <f t="shared" ref="Q20" si="14">SUM(Q21:Q23)</f>
        <v>12936</v>
      </c>
      <c r="R20" s="9">
        <f t="shared" ref="R20" si="15">SUM(R21:R23)</f>
        <v>11556</v>
      </c>
      <c r="S20" s="9">
        <f t="shared" ref="S20" si="16">SUM(S21:S23)</f>
        <v>11656</v>
      </c>
      <c r="T20" s="9">
        <f t="shared" ref="T20" si="17">SUM(T21:T23)</f>
        <v>11427</v>
      </c>
    </row>
    <row r="21" spans="2:20" x14ac:dyDescent="0.3">
      <c r="B21" s="11"/>
      <c r="C21" s="22"/>
      <c r="D21" s="19" t="s">
        <v>9</v>
      </c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2">
        <v>6104</v>
      </c>
      <c r="Q21" s="2">
        <v>6468</v>
      </c>
      <c r="R21" s="2">
        <v>6775</v>
      </c>
      <c r="S21" s="2">
        <v>6799</v>
      </c>
      <c r="T21" s="8">
        <v>6564</v>
      </c>
    </row>
    <row r="22" spans="2:20" x14ac:dyDescent="0.3">
      <c r="B22" s="11"/>
      <c r="C22" s="22"/>
      <c r="D22" s="19" t="s">
        <v>3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2">
        <v>1591</v>
      </c>
      <c r="Q22" s="2">
        <v>4753</v>
      </c>
      <c r="R22" s="2">
        <v>3670</v>
      </c>
      <c r="S22" s="2">
        <v>3698</v>
      </c>
      <c r="T22" s="8">
        <v>3719</v>
      </c>
    </row>
    <row r="23" spans="2:20" x14ac:dyDescent="0.3">
      <c r="B23" s="11"/>
      <c r="C23" s="22"/>
      <c r="D23" s="19" t="s">
        <v>4</v>
      </c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2">
        <v>2782</v>
      </c>
      <c r="Q23" s="2">
        <v>1715</v>
      </c>
      <c r="R23" s="2">
        <v>1111</v>
      </c>
      <c r="S23" s="2">
        <v>1159</v>
      </c>
      <c r="T23" s="8">
        <v>1144</v>
      </c>
    </row>
    <row r="24" spans="2:20" x14ac:dyDescent="0.3">
      <c r="B24" s="11">
        <v>5</v>
      </c>
      <c r="C24" s="22"/>
      <c r="D24" s="33" t="s">
        <v>12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9">
        <f t="shared" ref="P24" si="18">SUM(P25:P27)</f>
        <v>4203</v>
      </c>
      <c r="Q24" s="9">
        <f t="shared" ref="Q24" si="19">SUM(Q25:Q27)</f>
        <v>5482</v>
      </c>
      <c r="R24" s="9">
        <f t="shared" ref="R24" si="20">SUM(R25:R27)</f>
        <v>4905</v>
      </c>
      <c r="S24" s="9">
        <f t="shared" ref="S24" si="21">SUM(S25:S27)</f>
        <v>6074</v>
      </c>
      <c r="T24" s="9">
        <f t="shared" ref="T24" si="22">SUM(T25:T27)</f>
        <v>6531</v>
      </c>
    </row>
    <row r="25" spans="2:20" x14ac:dyDescent="0.3">
      <c r="B25" s="11"/>
      <c r="C25" s="22"/>
      <c r="D25" s="24" t="s">
        <v>14</v>
      </c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1"/>
      <c r="P25" s="2">
        <v>3858</v>
      </c>
      <c r="Q25" s="2">
        <v>2741</v>
      </c>
      <c r="R25" s="2">
        <v>2691</v>
      </c>
      <c r="S25" s="2">
        <v>3439</v>
      </c>
      <c r="T25" s="8">
        <v>3548</v>
      </c>
    </row>
    <row r="26" spans="2:20" x14ac:dyDescent="0.3">
      <c r="B26" s="11"/>
      <c r="C26" s="22"/>
      <c r="D26" s="24" t="s">
        <v>13</v>
      </c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1"/>
      <c r="P26" s="2">
        <v>280</v>
      </c>
      <c r="Q26" s="2">
        <v>2354</v>
      </c>
      <c r="R26" s="2">
        <v>1302</v>
      </c>
      <c r="S26" s="2">
        <v>1650</v>
      </c>
      <c r="T26" s="8">
        <v>1841</v>
      </c>
    </row>
    <row r="27" spans="2:20" x14ac:dyDescent="0.3">
      <c r="B27" s="11"/>
      <c r="C27" s="22"/>
      <c r="D27" s="24" t="s">
        <v>17</v>
      </c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1"/>
      <c r="P27" s="2">
        <v>65</v>
      </c>
      <c r="Q27" s="2">
        <v>387</v>
      </c>
      <c r="R27" s="2">
        <v>912</v>
      </c>
      <c r="S27" s="2">
        <v>985</v>
      </c>
      <c r="T27" s="8">
        <v>1142</v>
      </c>
    </row>
    <row r="28" spans="2:20" x14ac:dyDescent="0.3">
      <c r="B28" s="11">
        <v>6</v>
      </c>
      <c r="C28" s="22"/>
      <c r="D28" s="34" t="s">
        <v>15</v>
      </c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6"/>
      <c r="P28" s="9">
        <f t="shared" ref="P28" si="23">SUM(P29:P31)</f>
        <v>8168</v>
      </c>
      <c r="Q28" s="9">
        <f t="shared" ref="Q28" si="24">SUM(Q29:Q31)</f>
        <v>8580</v>
      </c>
      <c r="R28" s="9">
        <f t="shared" ref="R28" si="25">SUM(R29:R31)</f>
        <v>8191</v>
      </c>
      <c r="S28" s="9">
        <f t="shared" ref="S28" si="26">SUM(S29:S31)</f>
        <v>7597</v>
      </c>
      <c r="T28" s="9">
        <f t="shared" ref="T28" si="27">SUM(T29:T31)</f>
        <v>6843</v>
      </c>
    </row>
    <row r="29" spans="2:20" x14ac:dyDescent="0.3">
      <c r="B29" s="11"/>
      <c r="C29" s="22"/>
      <c r="D29" s="24" t="s">
        <v>14</v>
      </c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1"/>
      <c r="P29" s="2">
        <v>4637</v>
      </c>
      <c r="Q29" s="2">
        <v>4290</v>
      </c>
      <c r="R29" s="2">
        <v>5218</v>
      </c>
      <c r="S29" s="2">
        <v>4807</v>
      </c>
      <c r="T29" s="8">
        <v>4293</v>
      </c>
    </row>
    <row r="30" spans="2:20" x14ac:dyDescent="0.3">
      <c r="B30" s="11"/>
      <c r="C30" s="22"/>
      <c r="D30" s="24" t="s">
        <v>13</v>
      </c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1"/>
      <c r="P30" s="2">
        <v>2049</v>
      </c>
      <c r="Q30" s="2">
        <v>3192</v>
      </c>
      <c r="R30" s="2">
        <v>1920</v>
      </c>
      <c r="S30" s="2">
        <v>1761</v>
      </c>
      <c r="T30" s="8">
        <v>1589</v>
      </c>
    </row>
    <row r="31" spans="2:20" x14ac:dyDescent="0.3">
      <c r="B31" s="11"/>
      <c r="C31" s="22"/>
      <c r="D31" s="24" t="s">
        <v>17</v>
      </c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1"/>
      <c r="P31" s="2">
        <v>1482</v>
      </c>
      <c r="Q31" s="2">
        <v>1098</v>
      </c>
      <c r="R31" s="2">
        <v>1053</v>
      </c>
      <c r="S31" s="2">
        <v>1029</v>
      </c>
      <c r="T31" s="8">
        <v>961</v>
      </c>
    </row>
    <row r="32" spans="2:20" x14ac:dyDescent="0.3">
      <c r="B32" s="11">
        <v>7</v>
      </c>
      <c r="C32" s="22"/>
      <c r="D32" s="34" t="s">
        <v>16</v>
      </c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6"/>
      <c r="P32" s="9">
        <f t="shared" ref="P32" si="28">SUM(P33:P35)</f>
        <v>13652</v>
      </c>
      <c r="Q32" s="9">
        <f t="shared" ref="Q32" si="29">SUM(Q33:Q35)</f>
        <v>12554</v>
      </c>
      <c r="R32" s="9">
        <f t="shared" ref="R32" si="30">SUM(R33:R35)</f>
        <v>10796</v>
      </c>
      <c r="S32" s="9">
        <f t="shared" ref="S32" si="31">SUM(S33:S35)</f>
        <v>12665</v>
      </c>
      <c r="T32" s="9">
        <f t="shared" ref="T32" si="32">SUM(T33:T35)</f>
        <v>12113</v>
      </c>
    </row>
    <row r="33" spans="2:20" x14ac:dyDescent="0.3">
      <c r="B33" s="11"/>
      <c r="C33" s="22"/>
      <c r="D33" s="24" t="s">
        <v>14</v>
      </c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1"/>
      <c r="P33" s="2">
        <v>6826</v>
      </c>
      <c r="Q33" s="2">
        <v>6277</v>
      </c>
      <c r="R33" s="2">
        <v>6448</v>
      </c>
      <c r="S33" s="2">
        <v>7598</v>
      </c>
      <c r="T33" s="8">
        <v>7051</v>
      </c>
    </row>
    <row r="34" spans="2:20" x14ac:dyDescent="0.3">
      <c r="B34" s="11"/>
      <c r="C34" s="22"/>
      <c r="D34" s="24" t="s">
        <v>13</v>
      </c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1"/>
      <c r="P34" s="2">
        <v>1655</v>
      </c>
      <c r="Q34" s="2">
        <v>4610</v>
      </c>
      <c r="R34" s="2">
        <v>2626</v>
      </c>
      <c r="S34" s="2">
        <v>3037</v>
      </c>
      <c r="T34" s="8">
        <v>3029</v>
      </c>
    </row>
    <row r="35" spans="2:20" x14ac:dyDescent="0.3">
      <c r="B35" s="12"/>
      <c r="C35" s="23"/>
      <c r="D35" s="24" t="s">
        <v>17</v>
      </c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1"/>
      <c r="P35" s="2">
        <v>5171</v>
      </c>
      <c r="Q35" s="2">
        <v>1667</v>
      </c>
      <c r="R35" s="2">
        <v>1722</v>
      </c>
      <c r="S35" s="2">
        <v>2030</v>
      </c>
      <c r="T35" s="8">
        <v>2033</v>
      </c>
    </row>
    <row r="36" spans="2:20" s="10" customFormat="1" x14ac:dyDescent="0.3"/>
    <row r="37" spans="2:20" s="10" customFormat="1" x14ac:dyDescent="0.3"/>
    <row r="38" spans="2:20" s="10" customFormat="1" x14ac:dyDescent="0.3">
      <c r="B38" s="10" t="s">
        <v>26</v>
      </c>
    </row>
    <row r="39" spans="2:20" s="10" customFormat="1" x14ac:dyDescent="0.3"/>
    <row r="40" spans="2:20" s="10" customFormat="1" x14ac:dyDescent="0.3"/>
    <row r="41" spans="2:20" s="10" customFormat="1" x14ac:dyDescent="0.3"/>
    <row r="42" spans="2:20" s="10" customFormat="1" x14ac:dyDescent="0.3"/>
    <row r="43" spans="2:20" s="10" customFormat="1" x14ac:dyDescent="0.3"/>
    <row r="44" spans="2:20" s="10" customFormat="1" x14ac:dyDescent="0.3"/>
    <row r="45" spans="2:20" s="10" customFormat="1" x14ac:dyDescent="0.3"/>
    <row r="46" spans="2:20" s="10" customFormat="1" x14ac:dyDescent="0.3"/>
    <row r="47" spans="2:20" s="10" customFormat="1" x14ac:dyDescent="0.3"/>
    <row r="48" spans="2:20" s="10" customFormat="1" x14ac:dyDescent="0.3"/>
    <row r="49" s="10" customFormat="1" x14ac:dyDescent="0.3"/>
    <row r="50" s="10" customFormat="1" x14ac:dyDescent="0.3"/>
    <row r="51" s="10" customFormat="1" x14ac:dyDescent="0.3"/>
    <row r="52" s="10" customFormat="1" x14ac:dyDescent="0.3"/>
  </sheetData>
  <mergeCells count="47">
    <mergeCell ref="D35:O35"/>
    <mergeCell ref="P4:T4"/>
    <mergeCell ref="D24:O24"/>
    <mergeCell ref="D29:O29"/>
    <mergeCell ref="D30:O30"/>
    <mergeCell ref="D31:O31"/>
    <mergeCell ref="D32:O32"/>
    <mergeCell ref="D5:O6"/>
    <mergeCell ref="D20:O20"/>
    <mergeCell ref="D25:O25"/>
    <mergeCell ref="D26:O26"/>
    <mergeCell ref="D27:O27"/>
    <mergeCell ref="D28:O28"/>
    <mergeCell ref="D13:O13"/>
    <mergeCell ref="D19:O19"/>
    <mergeCell ref="S5:S6"/>
    <mergeCell ref="D23:O23"/>
    <mergeCell ref="D22:O22"/>
    <mergeCell ref="B2:T2"/>
    <mergeCell ref="P5:P6"/>
    <mergeCell ref="Q5:Q6"/>
    <mergeCell ref="R5:R6"/>
    <mergeCell ref="T5:T6"/>
    <mergeCell ref="C8:C35"/>
    <mergeCell ref="D14:O14"/>
    <mergeCell ref="D8:O8"/>
    <mergeCell ref="D9:O9"/>
    <mergeCell ref="D10:O10"/>
    <mergeCell ref="D11:O11"/>
    <mergeCell ref="D4:O4"/>
    <mergeCell ref="D33:O33"/>
    <mergeCell ref="D34:O34"/>
    <mergeCell ref="D7:N7"/>
    <mergeCell ref="B8:B11"/>
    <mergeCell ref="B12:B15"/>
    <mergeCell ref="B16:B19"/>
    <mergeCell ref="D21:O21"/>
    <mergeCell ref="D12:O12"/>
    <mergeCell ref="D15:O15"/>
    <mergeCell ref="D17:O17"/>
    <mergeCell ref="D16:O16"/>
    <mergeCell ref="D18:O18"/>
    <mergeCell ref="B20:B23"/>
    <mergeCell ref="B24:B27"/>
    <mergeCell ref="B28:B31"/>
    <mergeCell ref="B32:B35"/>
    <mergeCell ref="B4:B6"/>
  </mergeCells>
  <pageMargins left="0.7" right="0.7" top="0.75" bottom="0.75" header="0.3" footer="0.3"/>
  <pageSetup scale="60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2015-06-05T18:17:20Z</dcterms:created>
  <dcterms:modified xsi:type="dcterms:W3CDTF">2026-01-29T14:27:11Z</dcterms:modified>
</cp:coreProperties>
</file>