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NUR\PERMINTAAN DATA RSUD\DATA SEKTORAL Si DATIN\"/>
    </mc:Choice>
  </mc:AlternateContent>
  <xr:revisionPtr revIDLastSave="0" documentId="13_ncr:1_{ABFBA6AF-6C67-4E6E-8B92-3F068E64EA85}" xr6:coauthVersionLast="47" xr6:coauthVersionMax="47" xr10:uidLastSave="{00000000-0000-0000-0000-000000000000}"/>
  <bookViews>
    <workbookView xWindow="60" yWindow="120" windowWidth="14010" windowHeight="12135" xr2:uid="{00000000-000D-0000-FFFF-FFFF00000000}"/>
  </bookViews>
  <sheets>
    <sheet name="2022" sheetId="4" r:id="rId1"/>
    <sheet name="2021" sheetId="1" r:id="rId2"/>
    <sheet name="2020" sheetId="2" r:id="rId3"/>
    <sheet name="2019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F17" i="4"/>
  <c r="D17" i="4"/>
</calcChain>
</file>

<file path=xl/sharedStrings.xml><?xml version="1.0" encoding="utf-8"?>
<sst xmlns="http://schemas.openxmlformats.org/spreadsheetml/2006/main" count="118" uniqueCount="83">
  <si>
    <t>Besar Penyakit Rawat Jalan RSUD Tahun 2021</t>
  </si>
  <si>
    <t>NO</t>
  </si>
  <si>
    <t>ICD</t>
  </si>
  <si>
    <t>Golongan Sebab Sakit</t>
  </si>
  <si>
    <t>Jenis Kelamin</t>
  </si>
  <si>
    <t>Jumlah</t>
  </si>
  <si>
    <t>Laki-Laki</t>
  </si>
  <si>
    <t>Perempuan</t>
  </si>
  <si>
    <t>I10</t>
  </si>
  <si>
    <t>Hipertensi esensial (primer)</t>
  </si>
  <si>
    <t>K.30</t>
  </si>
  <si>
    <t>Dispepsia</t>
  </si>
  <si>
    <t>E11.9</t>
  </si>
  <si>
    <t>diabetes melitus tidak tergantung insulin</t>
  </si>
  <si>
    <t>H52.1</t>
  </si>
  <si>
    <t>Myopia</t>
  </si>
  <si>
    <t>H26.9</t>
  </si>
  <si>
    <t>Katarak, tidak ditentukan</t>
  </si>
  <si>
    <t>A09.9</t>
  </si>
  <si>
    <t>Gastroenteritis dan kolitis asal tidak ditentukan</t>
  </si>
  <si>
    <t>H52.4</t>
  </si>
  <si>
    <t>Presbiopia</t>
  </si>
  <si>
    <t>I11.9</t>
  </si>
  <si>
    <t>Penyakit jantung hipertensi tanpa gagal jantung (kongestif)</t>
  </si>
  <si>
    <t>J18.0</t>
  </si>
  <si>
    <t>Bronkopneumonia , tidak spesifik</t>
  </si>
  <si>
    <t>J06.6</t>
  </si>
  <si>
    <t>Infeksi saluran pernapasan atas akut , tidak spesifik</t>
  </si>
  <si>
    <t>Penyakit Lainnya</t>
  </si>
  <si>
    <t>JUMLAH</t>
  </si>
  <si>
    <r>
      <t xml:space="preserve">Sumber : Subbag Pelaporan dan Rekam Medis  </t>
    </r>
    <r>
      <rPr>
        <sz val="11"/>
        <color theme="1"/>
        <rFont val="Tahoma"/>
        <family val="2"/>
      </rPr>
      <t xml:space="preserve">                </t>
    </r>
  </si>
  <si>
    <t>Laki- Laki</t>
  </si>
  <si>
    <t>Gangguan refraksi dan akomodasi</t>
  </si>
  <si>
    <t>104.1</t>
  </si>
  <si>
    <t>Diabetes melitus tidak bergantung insulin</t>
  </si>
  <si>
    <t>Katarak dan gangguan lain lensa</t>
  </si>
  <si>
    <t>Penyakit hipertensi lainnya</t>
  </si>
  <si>
    <t>Besar Penyakit Rawat Jalan RSUD Tahun 2020</t>
  </si>
  <si>
    <t>DTD</t>
  </si>
  <si>
    <t>GOLONGAN SEBAB SAKIT</t>
  </si>
  <si>
    <t>Kasus Baru</t>
  </si>
  <si>
    <t>Laki-laki</t>
  </si>
  <si>
    <t>032.1</t>
  </si>
  <si>
    <t>Demam berdarah dengue</t>
  </si>
  <si>
    <t>Diabetes mellitus yang tidak tergantung insulin tanpa komplikasi</t>
  </si>
  <si>
    <t>Pneumonia</t>
  </si>
  <si>
    <t>Diare &amp; gastroenteritis oleh penyebab infeksi tertentu (colitis infeksi)</t>
  </si>
  <si>
    <t>Gagal jantung kongestif</t>
  </si>
  <si>
    <t>Janin dan bayi baru lahir dipengaruhi oleh persalinan sesar</t>
  </si>
  <si>
    <t>270.9</t>
  </si>
  <si>
    <t>Sakit Kepala</t>
  </si>
  <si>
    <t>096.6</t>
  </si>
  <si>
    <t>Neoplasma jinak lainnya</t>
  </si>
  <si>
    <t xml:space="preserve">Penyakit paru obtruktif kronis dengan eksaserbasi akut,tidak spesifik </t>
  </si>
  <si>
    <t>Sumber : Instalasi Rekam Medis dan SIM RS RSUD Kota Dumai Tahun 2019</t>
  </si>
  <si>
    <t>No</t>
  </si>
  <si>
    <t>KODE
ICD X</t>
  </si>
  <si>
    <t>Nama Penyakit</t>
  </si>
  <si>
    <t>Hipertensi esensial (Primer)</t>
  </si>
  <si>
    <t>K30</t>
  </si>
  <si>
    <t>I50.0</t>
  </si>
  <si>
    <t>Gagal Jantung</t>
  </si>
  <si>
    <t>H52.2</t>
  </si>
  <si>
    <t>A16.2</t>
  </si>
  <si>
    <t>Tuberkulosis paru lainnya</t>
  </si>
  <si>
    <t>J06.9</t>
  </si>
  <si>
    <t>Infeksi saluran napas bagian akut lainnya</t>
  </si>
  <si>
    <t>Sumber : Subbag Pelaporan dan Rekam Medis</t>
  </si>
  <si>
    <t xml:space="preserve"> Besar Penyakit Rawat Jalan RSUD Tahun 2020</t>
  </si>
  <si>
    <t>Besar Penyakit Rawat Jalan RSUD Tahun 2022</t>
  </si>
  <si>
    <t>J45.9</t>
  </si>
  <si>
    <t>T14.0</t>
  </si>
  <si>
    <t>H52.0</t>
  </si>
  <si>
    <t>Acute upper respiratory infection, unspecified</t>
  </si>
  <si>
    <t>Gastroenteritis and colitis of unspecified origin</t>
  </si>
  <si>
    <t>Bronchopneumonia, unspecified</t>
  </si>
  <si>
    <t>Essential (primary) hypertension</t>
  </si>
  <si>
    <t>Asthma, unspecified</t>
  </si>
  <si>
    <t>Presbyopia</t>
  </si>
  <si>
    <t>Superficial injury of unspecified body region</t>
  </si>
  <si>
    <t>Hypermetropia</t>
  </si>
  <si>
    <t>Cataract, unspecified</t>
  </si>
  <si>
    <r>
      <t>Sumber : Bagian Perencanaan dan Program</t>
    </r>
    <r>
      <rPr>
        <sz val="11"/>
        <color theme="1"/>
        <rFont val="Tahoma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</si>
</sst>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212121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2"/>
      <color theme="1"/>
      <name val="Tahoma"/>
      <family val="2"/>
    </font>
    <font>
      <sz val="11"/>
      <color rgb="FF000000"/>
      <name val="Times New Roman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b/>
      <sz val="12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10" xfId="0" applyFont="1" applyBorder="1" applyAlignment="1">
      <alignment horizontal="center" vertical="top" wrapText="1"/>
    </xf>
    <xf numFmtId="1" fontId="5" fillId="0" borderId="10" xfId="0" applyNumberFormat="1" applyFont="1" applyBorder="1" applyAlignment="1">
      <alignment horizontal="center" vertical="top" shrinkToFi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3" fontId="6" fillId="0" borderId="10" xfId="0" applyNumberFormat="1" applyFont="1" applyBorder="1" applyAlignment="1">
      <alignment horizontal="center" vertical="top" shrinkToFit="1"/>
    </xf>
    <xf numFmtId="0" fontId="8" fillId="0" borderId="0" xfId="0" applyFont="1"/>
    <xf numFmtId="0" fontId="1" fillId="0" borderId="15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justify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3" fillId="0" borderId="15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 indent="1"/>
    </xf>
    <xf numFmtId="0" fontId="9" fillId="0" borderId="10" xfId="0" applyFont="1" applyBorder="1" applyAlignment="1">
      <alignment horizontal="left" wrapText="1"/>
    </xf>
    <xf numFmtId="3" fontId="5" fillId="0" borderId="10" xfId="0" applyNumberFormat="1" applyFont="1" applyBorder="1" applyAlignment="1">
      <alignment horizontal="left" vertical="top" indent="1" shrinkToFit="1"/>
    </xf>
    <xf numFmtId="3" fontId="5" fillId="0" borderId="10" xfId="0" applyNumberFormat="1" applyFont="1" applyBorder="1" applyAlignment="1">
      <alignment horizontal="center" vertical="top" shrinkToFit="1"/>
    </xf>
    <xf numFmtId="1" fontId="5" fillId="0" borderId="10" xfId="0" applyNumberFormat="1" applyFont="1" applyBorder="1" applyAlignment="1">
      <alignment horizontal="left" vertical="top" indent="2" shrinkToFit="1"/>
    </xf>
    <xf numFmtId="1" fontId="5" fillId="0" borderId="10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" fontId="5" fillId="0" borderId="10" xfId="0" applyNumberFormat="1" applyFont="1" applyBorder="1" applyAlignment="1">
      <alignment horizontal="left" vertical="center" indent="2" shrinkToFit="1"/>
    </xf>
    <xf numFmtId="3" fontId="5" fillId="0" borderId="10" xfId="0" applyNumberFormat="1" applyFont="1" applyBorder="1" applyAlignment="1">
      <alignment horizontal="center" vertical="center" shrinkToFit="1"/>
    </xf>
    <xf numFmtId="3" fontId="6" fillId="0" borderId="10" xfId="0" applyNumberFormat="1" applyFont="1" applyBorder="1" applyAlignment="1">
      <alignment horizontal="left" vertical="top" shrinkToFi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 indent="9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6" fillId="0" borderId="11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top" wrapText="1" indent="2"/>
    </xf>
    <xf numFmtId="0" fontId="6" fillId="0" borderId="12" xfId="0" applyFont="1" applyBorder="1" applyAlignment="1">
      <alignment horizontal="left" vertical="top" wrapText="1" indent="2"/>
    </xf>
    <xf numFmtId="0" fontId="6" fillId="0" borderId="11" xfId="0" applyFont="1" applyBorder="1" applyAlignment="1">
      <alignment horizontal="left" vertical="center" wrapText="1" indent="5"/>
    </xf>
    <xf numFmtId="0" fontId="6" fillId="0" borderId="12" xfId="0" applyFont="1" applyBorder="1" applyAlignment="1">
      <alignment horizontal="left" vertical="center" wrapText="1" indent="5"/>
    </xf>
    <xf numFmtId="0" fontId="6" fillId="0" borderId="13" xfId="0" applyFont="1" applyBorder="1" applyAlignment="1">
      <alignment horizontal="left" vertical="top" wrapText="1" indent="3"/>
    </xf>
    <xf numFmtId="0" fontId="6" fillId="0" borderId="14" xfId="0" applyFont="1" applyBorder="1" applyAlignment="1">
      <alignment horizontal="left" vertical="top" wrapText="1" indent="3"/>
    </xf>
    <xf numFmtId="0" fontId="6" fillId="0" borderId="11" xfId="0" applyFont="1" applyBorder="1" applyAlignment="1">
      <alignment horizontal="left" vertical="center" wrapText="1" indent="2"/>
    </xf>
    <xf numFmtId="0" fontId="6" fillId="0" borderId="12" xfId="0" applyFont="1" applyBorder="1" applyAlignment="1">
      <alignment horizontal="left" vertical="center" wrapText="1" indent="2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view="pageBreakPreview" zoomScale="60" zoomScaleNormal="95" workbookViewId="0">
      <selection activeCell="I11" sqref="I11"/>
    </sheetView>
  </sheetViews>
  <sheetFormatPr defaultRowHeight="15" x14ac:dyDescent="0.25"/>
  <cols>
    <col min="3" max="3" width="48.85546875" customWidth="1"/>
    <col min="4" max="4" width="23.140625" customWidth="1"/>
    <col min="5" max="5" width="17.28515625" customWidth="1"/>
    <col min="6" max="6" width="13" customWidth="1"/>
  </cols>
  <sheetData>
    <row r="1" spans="1:6" x14ac:dyDescent="0.25">
      <c r="A1" s="3" t="s">
        <v>69</v>
      </c>
    </row>
    <row r="2" spans="1:6" ht="15.75" thickBot="1" x14ac:dyDescent="0.3"/>
    <row r="3" spans="1:6" ht="28.5" customHeight="1" x14ac:dyDescent="0.25">
      <c r="A3" s="62" t="s">
        <v>1</v>
      </c>
      <c r="B3" s="64" t="s">
        <v>2</v>
      </c>
      <c r="C3" s="64" t="s">
        <v>3</v>
      </c>
      <c r="D3" s="64" t="s">
        <v>4</v>
      </c>
      <c r="E3" s="64"/>
      <c r="F3" s="58" t="s">
        <v>5</v>
      </c>
    </row>
    <row r="4" spans="1:6" x14ac:dyDescent="0.25">
      <c r="A4" s="63"/>
      <c r="B4" s="65"/>
      <c r="C4" s="65"/>
      <c r="D4" s="4" t="s">
        <v>6</v>
      </c>
      <c r="E4" s="4" t="s">
        <v>7</v>
      </c>
      <c r="F4" s="59"/>
    </row>
    <row r="5" spans="1:6" x14ac:dyDescent="0.25">
      <c r="A5" s="5">
        <v>1</v>
      </c>
      <c r="B5" s="6">
        <v>2</v>
      </c>
      <c r="C5" s="6">
        <v>3</v>
      </c>
      <c r="D5" s="6">
        <v>4</v>
      </c>
      <c r="E5" s="6">
        <v>5</v>
      </c>
      <c r="F5" s="7">
        <v>6</v>
      </c>
    </row>
    <row r="6" spans="1:6" ht="24.75" customHeight="1" x14ac:dyDescent="0.25">
      <c r="A6" s="8">
        <v>1</v>
      </c>
      <c r="B6" s="9" t="s">
        <v>65</v>
      </c>
      <c r="C6" s="10" t="s">
        <v>73</v>
      </c>
      <c r="D6" s="11">
        <v>947</v>
      </c>
      <c r="E6" s="11">
        <v>823</v>
      </c>
      <c r="F6" s="12">
        <v>1770</v>
      </c>
    </row>
    <row r="7" spans="1:6" ht="24.75" customHeight="1" x14ac:dyDescent="0.25">
      <c r="A7" s="8">
        <v>2</v>
      </c>
      <c r="B7" s="9" t="s">
        <v>18</v>
      </c>
      <c r="C7" s="13" t="s">
        <v>74</v>
      </c>
      <c r="D7" s="11">
        <v>607</v>
      </c>
      <c r="E7" s="11">
        <v>616</v>
      </c>
      <c r="F7" s="12">
        <v>1223</v>
      </c>
    </row>
    <row r="8" spans="1:6" ht="24.75" customHeight="1" x14ac:dyDescent="0.25">
      <c r="A8" s="8">
        <v>3</v>
      </c>
      <c r="B8" s="9" t="s">
        <v>14</v>
      </c>
      <c r="C8" s="10" t="s">
        <v>15</v>
      </c>
      <c r="D8" s="11">
        <v>360</v>
      </c>
      <c r="E8" s="11">
        <v>804</v>
      </c>
      <c r="F8" s="12">
        <v>1164</v>
      </c>
    </row>
    <row r="9" spans="1:6" ht="24.75" customHeight="1" x14ac:dyDescent="0.25">
      <c r="A9" s="8">
        <v>4</v>
      </c>
      <c r="B9" s="9" t="s">
        <v>24</v>
      </c>
      <c r="C9" s="14" t="s">
        <v>75</v>
      </c>
      <c r="D9" s="9">
        <v>490</v>
      </c>
      <c r="E9" s="9">
        <v>438</v>
      </c>
      <c r="F9" s="12">
        <v>928</v>
      </c>
    </row>
    <row r="10" spans="1:6" ht="24.75" customHeight="1" x14ac:dyDescent="0.25">
      <c r="A10" s="8">
        <v>5</v>
      </c>
      <c r="B10" s="9" t="s">
        <v>8</v>
      </c>
      <c r="C10" s="14" t="s">
        <v>76</v>
      </c>
      <c r="D10" s="15">
        <v>389</v>
      </c>
      <c r="E10" s="9">
        <v>497</v>
      </c>
      <c r="F10" s="16">
        <v>886</v>
      </c>
    </row>
    <row r="11" spans="1:6" ht="24.75" customHeight="1" x14ac:dyDescent="0.25">
      <c r="A11" s="8">
        <v>6</v>
      </c>
      <c r="B11" s="9" t="s">
        <v>70</v>
      </c>
      <c r="C11" s="14" t="s">
        <v>77</v>
      </c>
      <c r="D11" s="9">
        <v>238</v>
      </c>
      <c r="E11" s="9">
        <v>332</v>
      </c>
      <c r="F11" s="16">
        <v>570</v>
      </c>
    </row>
    <row r="12" spans="1:6" ht="24.75" customHeight="1" x14ac:dyDescent="0.25">
      <c r="A12" s="8">
        <v>7</v>
      </c>
      <c r="B12" s="9" t="s">
        <v>20</v>
      </c>
      <c r="C12" s="14" t="s">
        <v>78</v>
      </c>
      <c r="D12" s="9">
        <v>164</v>
      </c>
      <c r="E12" s="9">
        <v>293</v>
      </c>
      <c r="F12" s="16">
        <v>457</v>
      </c>
    </row>
    <row r="13" spans="1:6" ht="24.75" customHeight="1" x14ac:dyDescent="0.25">
      <c r="A13" s="8">
        <v>8</v>
      </c>
      <c r="B13" s="9" t="s">
        <v>71</v>
      </c>
      <c r="C13" s="14" t="s">
        <v>79</v>
      </c>
      <c r="D13" s="15">
        <v>173</v>
      </c>
      <c r="E13" s="15">
        <v>96</v>
      </c>
      <c r="F13" s="16">
        <v>269</v>
      </c>
    </row>
    <row r="14" spans="1:6" ht="24.75" customHeight="1" x14ac:dyDescent="0.25">
      <c r="A14" s="8">
        <v>9</v>
      </c>
      <c r="B14" s="9" t="s">
        <v>72</v>
      </c>
      <c r="C14" s="13" t="s">
        <v>80</v>
      </c>
      <c r="D14" s="9">
        <v>80</v>
      </c>
      <c r="E14" s="9">
        <v>127</v>
      </c>
      <c r="F14" s="16">
        <v>207</v>
      </c>
    </row>
    <row r="15" spans="1:6" ht="24.75" customHeight="1" x14ac:dyDescent="0.25">
      <c r="A15" s="8">
        <v>10</v>
      </c>
      <c r="B15" s="9" t="s">
        <v>16</v>
      </c>
      <c r="C15" s="14" t="s">
        <v>81</v>
      </c>
      <c r="D15" s="9">
        <v>78</v>
      </c>
      <c r="E15" s="9">
        <v>99</v>
      </c>
      <c r="F15" s="16">
        <v>177</v>
      </c>
    </row>
    <row r="16" spans="1:6" ht="28.5" customHeight="1" x14ac:dyDescent="0.25">
      <c r="A16" s="8">
        <v>11</v>
      </c>
      <c r="B16" s="60" t="s">
        <v>28</v>
      </c>
      <c r="C16" s="60"/>
      <c r="D16" s="17">
        <v>36844</v>
      </c>
      <c r="E16" s="17">
        <v>46246</v>
      </c>
      <c r="F16" s="18">
        <v>83090</v>
      </c>
    </row>
    <row r="17" spans="1:6" ht="15.75" thickBot="1" x14ac:dyDescent="0.3">
      <c r="A17" s="19"/>
      <c r="B17" s="61" t="s">
        <v>29</v>
      </c>
      <c r="C17" s="61"/>
      <c r="D17" s="20">
        <f>SUM(D6:D16)</f>
        <v>40370</v>
      </c>
      <c r="E17" s="20">
        <f t="shared" ref="E17:F17" si="0">SUM(E6:E16)</f>
        <v>50371</v>
      </c>
      <c r="F17" s="20">
        <f t="shared" si="0"/>
        <v>90741</v>
      </c>
    </row>
    <row r="19" spans="1:6" x14ac:dyDescent="0.25">
      <c r="A19" s="2" t="s">
        <v>82</v>
      </c>
    </row>
  </sheetData>
  <mergeCells count="7">
    <mergeCell ref="F3:F4"/>
    <mergeCell ref="B16:C16"/>
    <mergeCell ref="B17:C17"/>
    <mergeCell ref="A3:A4"/>
    <mergeCell ref="B3:B4"/>
    <mergeCell ref="C3:C4"/>
    <mergeCell ref="D3:E3"/>
  </mergeCells>
  <printOptions horizontalCentered="1"/>
  <pageMargins left="0.39370078740157483" right="0.39370078740157483" top="0.39370078740157483" bottom="0.39370078740157483" header="0.31496062992125984" footer="0.31496062992125984"/>
  <pageSetup paperSize="168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5" x14ac:dyDescent="0.25"/>
  <cols>
    <col min="3" max="3" width="18" customWidth="1"/>
    <col min="4" max="4" width="13.85546875" customWidth="1"/>
    <col min="5" max="5" width="17.28515625" customWidth="1"/>
    <col min="6" max="6" width="13" customWidth="1"/>
  </cols>
  <sheetData>
    <row r="1" spans="1:6" x14ac:dyDescent="0.25">
      <c r="A1" s="3" t="s">
        <v>0</v>
      </c>
    </row>
    <row r="2" spans="1:6" ht="15.75" thickBot="1" x14ac:dyDescent="0.3"/>
    <row r="3" spans="1:6" ht="28.5" customHeight="1" x14ac:dyDescent="0.25">
      <c r="A3" s="62" t="s">
        <v>1</v>
      </c>
      <c r="B3" s="64" t="s">
        <v>2</v>
      </c>
      <c r="C3" s="64" t="s">
        <v>3</v>
      </c>
      <c r="D3" s="64" t="s">
        <v>4</v>
      </c>
      <c r="E3" s="64"/>
      <c r="F3" s="58" t="s">
        <v>5</v>
      </c>
    </row>
    <row r="4" spans="1:6" x14ac:dyDescent="0.25">
      <c r="A4" s="63"/>
      <c r="B4" s="65"/>
      <c r="C4" s="65"/>
      <c r="D4" s="4" t="s">
        <v>6</v>
      </c>
      <c r="E4" s="4" t="s">
        <v>7</v>
      </c>
      <c r="F4" s="59"/>
    </row>
    <row r="5" spans="1:6" x14ac:dyDescent="0.25">
      <c r="A5" s="5">
        <v>1</v>
      </c>
      <c r="B5" s="6">
        <v>2</v>
      </c>
      <c r="C5" s="6">
        <v>3</v>
      </c>
      <c r="D5" s="6">
        <v>4</v>
      </c>
      <c r="E5" s="6">
        <v>5</v>
      </c>
      <c r="F5" s="7">
        <v>6</v>
      </c>
    </row>
    <row r="6" spans="1:6" x14ac:dyDescent="0.25">
      <c r="A6" s="8">
        <v>1</v>
      </c>
      <c r="B6" s="9" t="s">
        <v>8</v>
      </c>
      <c r="C6" s="10" t="s">
        <v>9</v>
      </c>
      <c r="D6" s="11">
        <v>1467</v>
      </c>
      <c r="E6" s="11">
        <v>1556</v>
      </c>
      <c r="F6" s="12">
        <v>3023</v>
      </c>
    </row>
    <row r="7" spans="1:6" x14ac:dyDescent="0.25">
      <c r="A7" s="8">
        <v>2</v>
      </c>
      <c r="B7" s="9" t="s">
        <v>10</v>
      </c>
      <c r="C7" s="13" t="s">
        <v>11</v>
      </c>
      <c r="D7" s="11">
        <v>1081</v>
      </c>
      <c r="E7" s="11">
        <v>1361</v>
      </c>
      <c r="F7" s="12">
        <v>2442</v>
      </c>
    </row>
    <row r="8" spans="1:6" x14ac:dyDescent="0.25">
      <c r="A8" s="8">
        <v>3</v>
      </c>
      <c r="B8" s="9" t="s">
        <v>12</v>
      </c>
      <c r="C8" s="10" t="s">
        <v>13</v>
      </c>
      <c r="D8" s="11">
        <v>1020</v>
      </c>
      <c r="E8" s="11">
        <v>1073</v>
      </c>
      <c r="F8" s="12">
        <v>2093</v>
      </c>
    </row>
    <row r="9" spans="1:6" x14ac:dyDescent="0.25">
      <c r="A9" s="8">
        <v>4</v>
      </c>
      <c r="B9" s="9" t="s">
        <v>14</v>
      </c>
      <c r="C9" s="14" t="s">
        <v>15</v>
      </c>
      <c r="D9" s="9">
        <v>399</v>
      </c>
      <c r="E9" s="9">
        <v>776</v>
      </c>
      <c r="F9" s="12">
        <v>1175</v>
      </c>
    </row>
    <row r="10" spans="1:6" ht="28.5" x14ac:dyDescent="0.25">
      <c r="A10" s="8">
        <v>5</v>
      </c>
      <c r="B10" s="9" t="s">
        <v>16</v>
      </c>
      <c r="C10" s="14" t="s">
        <v>17</v>
      </c>
      <c r="D10" s="15">
        <v>495</v>
      </c>
      <c r="E10" s="9">
        <v>503</v>
      </c>
      <c r="F10" s="16">
        <v>998</v>
      </c>
    </row>
    <row r="11" spans="1:6" ht="42.75" x14ac:dyDescent="0.25">
      <c r="A11" s="8">
        <v>6</v>
      </c>
      <c r="B11" s="9" t="s">
        <v>18</v>
      </c>
      <c r="C11" s="14" t="s">
        <v>19</v>
      </c>
      <c r="D11" s="9">
        <v>248</v>
      </c>
      <c r="E11" s="9">
        <v>394</v>
      </c>
      <c r="F11" s="16">
        <v>642</v>
      </c>
    </row>
    <row r="12" spans="1:6" x14ac:dyDescent="0.25">
      <c r="A12" s="8">
        <v>7</v>
      </c>
      <c r="B12" s="9" t="s">
        <v>20</v>
      </c>
      <c r="C12" s="14" t="s">
        <v>21</v>
      </c>
      <c r="D12" s="9">
        <v>247</v>
      </c>
      <c r="E12" s="9">
        <v>395</v>
      </c>
      <c r="F12" s="16">
        <v>642</v>
      </c>
    </row>
    <row r="13" spans="1:6" ht="57" x14ac:dyDescent="0.25">
      <c r="A13" s="8">
        <v>8</v>
      </c>
      <c r="B13" s="9" t="s">
        <v>22</v>
      </c>
      <c r="C13" s="14" t="s">
        <v>23</v>
      </c>
      <c r="D13" s="15">
        <v>247</v>
      </c>
      <c r="E13" s="15">
        <v>255</v>
      </c>
      <c r="F13" s="16">
        <v>502</v>
      </c>
    </row>
    <row r="14" spans="1:6" ht="28.5" x14ac:dyDescent="0.25">
      <c r="A14" s="8">
        <v>9</v>
      </c>
      <c r="B14" s="9" t="s">
        <v>24</v>
      </c>
      <c r="C14" s="13" t="s">
        <v>25</v>
      </c>
      <c r="D14" s="9">
        <v>237</v>
      </c>
      <c r="E14" s="9">
        <v>211</v>
      </c>
      <c r="F14" s="16">
        <v>448</v>
      </c>
    </row>
    <row r="15" spans="1:6" ht="57" x14ac:dyDescent="0.25">
      <c r="A15" s="8">
        <v>10</v>
      </c>
      <c r="B15" s="9" t="s">
        <v>26</v>
      </c>
      <c r="C15" s="14" t="s">
        <v>27</v>
      </c>
      <c r="D15" s="9">
        <v>147</v>
      </c>
      <c r="E15" s="9">
        <v>140</v>
      </c>
      <c r="F15" s="16">
        <v>287</v>
      </c>
    </row>
    <row r="16" spans="1:6" ht="28.5" customHeight="1" x14ac:dyDescent="0.25">
      <c r="A16" s="8">
        <v>11</v>
      </c>
      <c r="B16" s="60" t="s">
        <v>28</v>
      </c>
      <c r="C16" s="60"/>
      <c r="D16" s="17">
        <v>41205</v>
      </c>
      <c r="E16" s="17">
        <v>49403</v>
      </c>
      <c r="F16" s="18">
        <v>90608</v>
      </c>
    </row>
    <row r="17" spans="1:6" ht="15.75" thickBot="1" x14ac:dyDescent="0.3">
      <c r="A17" s="19"/>
      <c r="B17" s="61" t="s">
        <v>29</v>
      </c>
      <c r="C17" s="61"/>
      <c r="D17" s="20">
        <v>46793</v>
      </c>
      <c r="E17" s="20">
        <v>56067</v>
      </c>
      <c r="F17" s="21">
        <v>102860</v>
      </c>
    </row>
    <row r="19" spans="1:6" x14ac:dyDescent="0.25">
      <c r="A19" s="2" t="s">
        <v>30</v>
      </c>
    </row>
  </sheetData>
  <mergeCells count="7">
    <mergeCell ref="F3:F4"/>
    <mergeCell ref="B16:C16"/>
    <mergeCell ref="B17:C17"/>
    <mergeCell ref="A3:A4"/>
    <mergeCell ref="B3:B4"/>
    <mergeCell ref="C3:C4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selection activeCell="H14" sqref="H14"/>
    </sheetView>
  </sheetViews>
  <sheetFormatPr defaultRowHeight="15" x14ac:dyDescent="0.25"/>
  <cols>
    <col min="2" max="2" width="15.5703125" customWidth="1"/>
    <col min="3" max="3" width="31.7109375" customWidth="1"/>
    <col min="4" max="4" width="19.7109375" customWidth="1"/>
    <col min="5" max="5" width="19" customWidth="1"/>
    <col min="6" max="6" width="14.7109375" customWidth="1"/>
  </cols>
  <sheetData>
    <row r="1" spans="1:7" x14ac:dyDescent="0.25">
      <c r="A1" s="69" t="s">
        <v>68</v>
      </c>
      <c r="B1" s="69"/>
      <c r="C1" s="69"/>
      <c r="D1" s="69"/>
      <c r="E1" s="69"/>
      <c r="F1" s="69"/>
      <c r="G1" s="69"/>
    </row>
    <row r="2" spans="1:7" x14ac:dyDescent="0.25">
      <c r="A2" s="46"/>
      <c r="B2" s="46"/>
      <c r="C2" s="46"/>
      <c r="D2" s="46"/>
      <c r="E2" s="46"/>
      <c r="F2" s="46"/>
      <c r="G2" s="46"/>
    </row>
    <row r="3" spans="1:7" x14ac:dyDescent="0.25">
      <c r="A3" s="70" t="s">
        <v>55</v>
      </c>
      <c r="B3" s="72" t="s">
        <v>56</v>
      </c>
      <c r="C3" s="74" t="s">
        <v>57</v>
      </c>
      <c r="D3" s="76" t="s">
        <v>4</v>
      </c>
      <c r="E3" s="77"/>
      <c r="F3" s="78" t="s">
        <v>5</v>
      </c>
      <c r="G3" s="22"/>
    </row>
    <row r="4" spans="1:7" ht="28.5" customHeight="1" x14ac:dyDescent="0.25">
      <c r="A4" s="71"/>
      <c r="B4" s="73"/>
      <c r="C4" s="75"/>
      <c r="D4" s="47" t="s">
        <v>31</v>
      </c>
      <c r="E4" s="23" t="s">
        <v>7</v>
      </c>
      <c r="F4" s="79"/>
      <c r="G4" s="22"/>
    </row>
    <row r="5" spans="1:7" x14ac:dyDescent="0.25">
      <c r="A5" s="24">
        <v>1</v>
      </c>
      <c r="B5" s="48"/>
      <c r="C5" s="24">
        <v>2</v>
      </c>
      <c r="D5" s="24">
        <v>3</v>
      </c>
      <c r="E5" s="24">
        <v>4</v>
      </c>
      <c r="F5" s="24">
        <v>5</v>
      </c>
      <c r="G5" s="22"/>
    </row>
    <row r="6" spans="1:7" ht="28.5" x14ac:dyDescent="0.25">
      <c r="A6" s="24">
        <v>1</v>
      </c>
      <c r="B6" s="26" t="s">
        <v>12</v>
      </c>
      <c r="C6" s="25" t="s">
        <v>34</v>
      </c>
      <c r="D6" s="49">
        <v>1365</v>
      </c>
      <c r="E6" s="50">
        <v>1396</v>
      </c>
      <c r="F6" s="50">
        <v>2761</v>
      </c>
      <c r="G6" s="22"/>
    </row>
    <row r="7" spans="1:7" ht="30" customHeight="1" x14ac:dyDescent="0.25">
      <c r="A7" s="24">
        <v>2</v>
      </c>
      <c r="B7" s="26" t="s">
        <v>8</v>
      </c>
      <c r="C7" s="25" t="s">
        <v>58</v>
      </c>
      <c r="D7" s="49">
        <v>1098</v>
      </c>
      <c r="E7" s="50">
        <v>1119</v>
      </c>
      <c r="F7" s="50">
        <v>2217</v>
      </c>
      <c r="G7" s="22"/>
    </row>
    <row r="8" spans="1:7" ht="30" customHeight="1" x14ac:dyDescent="0.25">
      <c r="A8" s="24">
        <v>3</v>
      </c>
      <c r="B8" s="26" t="s">
        <v>59</v>
      </c>
      <c r="C8" s="25" t="s">
        <v>11</v>
      </c>
      <c r="D8" s="51">
        <v>756</v>
      </c>
      <c r="E8" s="24">
        <v>810</v>
      </c>
      <c r="F8" s="50">
        <v>1566</v>
      </c>
      <c r="G8" s="22"/>
    </row>
    <row r="9" spans="1:7" ht="30" customHeight="1" x14ac:dyDescent="0.25">
      <c r="A9" s="52">
        <v>4</v>
      </c>
      <c r="B9" s="53" t="s">
        <v>60</v>
      </c>
      <c r="C9" s="54" t="s">
        <v>61</v>
      </c>
      <c r="D9" s="55">
        <v>621</v>
      </c>
      <c r="E9" s="52">
        <v>545</v>
      </c>
      <c r="F9" s="56">
        <v>1166</v>
      </c>
      <c r="G9" s="22"/>
    </row>
    <row r="10" spans="1:7" ht="30" customHeight="1" x14ac:dyDescent="0.25">
      <c r="A10" s="24">
        <v>5</v>
      </c>
      <c r="B10" s="26" t="s">
        <v>16</v>
      </c>
      <c r="C10" s="25" t="s">
        <v>35</v>
      </c>
      <c r="D10" s="51">
        <v>423</v>
      </c>
      <c r="E10" s="24">
        <v>560</v>
      </c>
      <c r="F10" s="24">
        <v>983</v>
      </c>
      <c r="G10" s="22"/>
    </row>
    <row r="11" spans="1:7" ht="30" customHeight="1" x14ac:dyDescent="0.25">
      <c r="A11" s="24">
        <v>6</v>
      </c>
      <c r="B11" s="26" t="s">
        <v>14</v>
      </c>
      <c r="C11" s="25" t="s">
        <v>15</v>
      </c>
      <c r="D11" s="51">
        <v>398</v>
      </c>
      <c r="E11" s="24">
        <v>489</v>
      </c>
      <c r="F11" s="24">
        <v>887</v>
      </c>
      <c r="G11" s="22"/>
    </row>
    <row r="12" spans="1:7" ht="30" customHeight="1" x14ac:dyDescent="0.25">
      <c r="A12" s="24">
        <v>7</v>
      </c>
      <c r="B12" s="26" t="s">
        <v>62</v>
      </c>
      <c r="C12" s="25" t="s">
        <v>32</v>
      </c>
      <c r="D12" s="51">
        <v>198</v>
      </c>
      <c r="E12" s="24">
        <v>229</v>
      </c>
      <c r="F12" s="24">
        <v>427</v>
      </c>
      <c r="G12" s="22"/>
    </row>
    <row r="13" spans="1:7" ht="30" customHeight="1" x14ac:dyDescent="0.25">
      <c r="A13" s="24">
        <v>8</v>
      </c>
      <c r="B13" s="26" t="s">
        <v>22</v>
      </c>
      <c r="C13" s="25" t="s">
        <v>36</v>
      </c>
      <c r="D13" s="51">
        <v>201</v>
      </c>
      <c r="E13" s="24">
        <v>226</v>
      </c>
      <c r="F13" s="24">
        <v>427</v>
      </c>
      <c r="G13" s="22"/>
    </row>
    <row r="14" spans="1:7" ht="30" customHeight="1" x14ac:dyDescent="0.25">
      <c r="A14" s="52">
        <v>9</v>
      </c>
      <c r="B14" s="53" t="s">
        <v>63</v>
      </c>
      <c r="C14" s="54" t="s">
        <v>64</v>
      </c>
      <c r="D14" s="55">
        <v>178</v>
      </c>
      <c r="E14" s="52">
        <v>200</v>
      </c>
      <c r="F14" s="52">
        <v>378</v>
      </c>
      <c r="G14" s="22"/>
    </row>
    <row r="15" spans="1:7" ht="30" customHeight="1" x14ac:dyDescent="0.25">
      <c r="A15" s="52">
        <v>10</v>
      </c>
      <c r="B15" s="53" t="s">
        <v>65</v>
      </c>
      <c r="C15" s="25" t="s">
        <v>66</v>
      </c>
      <c r="D15" s="55">
        <v>138</v>
      </c>
      <c r="E15" s="52">
        <v>149</v>
      </c>
      <c r="F15" s="52">
        <v>287</v>
      </c>
      <c r="G15" s="22"/>
    </row>
    <row r="16" spans="1:7" ht="30" customHeight="1" x14ac:dyDescent="0.25">
      <c r="A16" s="24">
        <v>11</v>
      </c>
      <c r="B16" s="80" t="s">
        <v>28</v>
      </c>
      <c r="C16" s="81"/>
      <c r="D16" s="49">
        <v>38610</v>
      </c>
      <c r="E16" s="50">
        <v>38660</v>
      </c>
      <c r="F16" s="50">
        <v>77270</v>
      </c>
      <c r="G16" s="22"/>
    </row>
    <row r="17" spans="1:7" ht="30" customHeight="1" x14ac:dyDescent="0.25">
      <c r="A17" s="48"/>
      <c r="B17" s="67" t="s">
        <v>29</v>
      </c>
      <c r="C17" s="68"/>
      <c r="D17" s="57">
        <v>43986</v>
      </c>
      <c r="E17" s="27">
        <v>44383</v>
      </c>
      <c r="F17" s="27">
        <v>88369</v>
      </c>
      <c r="G17" s="22"/>
    </row>
    <row r="18" spans="1:7" ht="30" customHeight="1" x14ac:dyDescent="0.25">
      <c r="A18" s="66" t="s">
        <v>67</v>
      </c>
      <c r="B18" s="66"/>
      <c r="C18" s="66"/>
      <c r="D18" s="66"/>
      <c r="E18" s="66"/>
      <c r="F18" s="66"/>
      <c r="G18" s="66"/>
    </row>
  </sheetData>
  <mergeCells count="9">
    <mergeCell ref="A18:G18"/>
    <mergeCell ref="B17:C17"/>
    <mergeCell ref="A1:G1"/>
    <mergeCell ref="A3:A4"/>
    <mergeCell ref="B3:B4"/>
    <mergeCell ref="C3:C4"/>
    <mergeCell ref="D3:E3"/>
    <mergeCell ref="F3:F4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J11" sqref="J11"/>
    </sheetView>
  </sheetViews>
  <sheetFormatPr defaultRowHeight="15" x14ac:dyDescent="0.25"/>
  <cols>
    <col min="3" max="3" width="30.7109375" customWidth="1"/>
    <col min="4" max="5" width="17.28515625" customWidth="1"/>
  </cols>
  <sheetData>
    <row r="1" spans="1:6" ht="15.75" x14ac:dyDescent="0.25">
      <c r="A1" s="28" t="s">
        <v>37</v>
      </c>
    </row>
    <row r="3" spans="1:6" x14ac:dyDescent="0.25">
      <c r="A3" s="82" t="s">
        <v>1</v>
      </c>
      <c r="B3" s="82" t="s">
        <v>38</v>
      </c>
      <c r="C3" s="82" t="s">
        <v>39</v>
      </c>
      <c r="D3" s="84" t="s">
        <v>40</v>
      </c>
      <c r="E3" s="85"/>
      <c r="F3" s="82" t="s">
        <v>5</v>
      </c>
    </row>
    <row r="4" spans="1:6" x14ac:dyDescent="0.25">
      <c r="A4" s="83"/>
      <c r="B4" s="83"/>
      <c r="C4" s="83"/>
      <c r="D4" s="29" t="s">
        <v>41</v>
      </c>
      <c r="E4" s="29" t="s">
        <v>7</v>
      </c>
      <c r="F4" s="83"/>
    </row>
    <row r="5" spans="1:6" x14ac:dyDescent="0.25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</row>
    <row r="6" spans="1:6" x14ac:dyDescent="0.25">
      <c r="A6" s="32">
        <v>1</v>
      </c>
      <c r="B6" s="33" t="s">
        <v>42</v>
      </c>
      <c r="C6" s="34" t="s">
        <v>43</v>
      </c>
      <c r="D6" s="33">
        <v>378</v>
      </c>
      <c r="E6" s="33">
        <v>939</v>
      </c>
      <c r="F6" s="35">
        <v>1317</v>
      </c>
    </row>
    <row r="7" spans="1:6" ht="42.75" x14ac:dyDescent="0.25">
      <c r="A7" s="32">
        <v>2</v>
      </c>
      <c r="B7" s="33" t="s">
        <v>33</v>
      </c>
      <c r="C7" s="36" t="s">
        <v>44</v>
      </c>
      <c r="D7" s="33">
        <v>242</v>
      </c>
      <c r="E7" s="33">
        <v>487</v>
      </c>
      <c r="F7" s="37">
        <v>729</v>
      </c>
    </row>
    <row r="8" spans="1:6" x14ac:dyDescent="0.25">
      <c r="A8" s="32">
        <v>3</v>
      </c>
      <c r="B8" s="33">
        <v>169</v>
      </c>
      <c r="C8" s="38" t="s">
        <v>45</v>
      </c>
      <c r="D8" s="33">
        <v>242</v>
      </c>
      <c r="E8" s="33">
        <v>260</v>
      </c>
      <c r="F8" s="37">
        <v>502</v>
      </c>
    </row>
    <row r="9" spans="1:6" ht="42.75" x14ac:dyDescent="0.25">
      <c r="A9" s="32">
        <v>4</v>
      </c>
      <c r="B9" s="33">
        <v>5</v>
      </c>
      <c r="C9" s="38" t="s">
        <v>46</v>
      </c>
      <c r="D9" s="33">
        <v>240</v>
      </c>
      <c r="E9" s="33">
        <v>216</v>
      </c>
      <c r="F9" s="37">
        <v>456</v>
      </c>
    </row>
    <row r="10" spans="1:6" x14ac:dyDescent="0.25">
      <c r="A10" s="32">
        <v>5</v>
      </c>
      <c r="B10" s="33">
        <v>151</v>
      </c>
      <c r="C10" s="38" t="s">
        <v>47</v>
      </c>
      <c r="D10" s="39">
        <v>97</v>
      </c>
      <c r="E10" s="39">
        <v>107</v>
      </c>
      <c r="F10" s="37">
        <v>204</v>
      </c>
    </row>
    <row r="11" spans="1:6" ht="42.75" x14ac:dyDescent="0.25">
      <c r="A11" s="32">
        <v>6</v>
      </c>
      <c r="B11" s="33">
        <v>245</v>
      </c>
      <c r="C11" s="38" t="s">
        <v>48</v>
      </c>
      <c r="D11" s="33">
        <v>95</v>
      </c>
      <c r="E11" s="33">
        <v>115</v>
      </c>
      <c r="F11" s="37">
        <v>210</v>
      </c>
    </row>
    <row r="12" spans="1:6" x14ac:dyDescent="0.25">
      <c r="A12" s="32">
        <v>7</v>
      </c>
      <c r="B12" s="33" t="s">
        <v>49</v>
      </c>
      <c r="C12" s="38" t="s">
        <v>50</v>
      </c>
      <c r="D12" s="33">
        <v>89</v>
      </c>
      <c r="E12" s="33">
        <v>100</v>
      </c>
      <c r="F12" s="37">
        <v>189</v>
      </c>
    </row>
    <row r="13" spans="1:6" x14ac:dyDescent="0.25">
      <c r="A13" s="32">
        <v>8</v>
      </c>
      <c r="B13" s="33" t="s">
        <v>51</v>
      </c>
      <c r="C13" s="38" t="s">
        <v>52</v>
      </c>
      <c r="D13" s="39">
        <v>91</v>
      </c>
      <c r="E13" s="39">
        <v>89</v>
      </c>
      <c r="F13" s="37">
        <v>180</v>
      </c>
    </row>
    <row r="14" spans="1:6" ht="42.75" x14ac:dyDescent="0.25">
      <c r="A14" s="32">
        <v>9</v>
      </c>
      <c r="B14" s="33">
        <v>175</v>
      </c>
      <c r="C14" s="36" t="s">
        <v>53</v>
      </c>
      <c r="D14" s="33">
        <v>50</v>
      </c>
      <c r="E14" s="33">
        <v>52</v>
      </c>
      <c r="F14" s="37">
        <v>102</v>
      </c>
    </row>
    <row r="15" spans="1:6" x14ac:dyDescent="0.25">
      <c r="A15" s="32">
        <v>10</v>
      </c>
      <c r="B15" s="33">
        <v>184</v>
      </c>
      <c r="C15" s="38" t="s">
        <v>11</v>
      </c>
      <c r="D15" s="33">
        <v>36</v>
      </c>
      <c r="E15" s="33">
        <v>58</v>
      </c>
      <c r="F15" s="37">
        <v>94</v>
      </c>
    </row>
    <row r="16" spans="1:6" x14ac:dyDescent="0.25">
      <c r="A16" s="32"/>
      <c r="B16" s="33"/>
      <c r="C16" s="40" t="s">
        <v>28</v>
      </c>
      <c r="D16" s="41">
        <v>6200</v>
      </c>
      <c r="E16" s="41">
        <v>7473</v>
      </c>
      <c r="F16" s="42">
        <v>13673</v>
      </c>
    </row>
    <row r="17" spans="1:6" x14ac:dyDescent="0.25">
      <c r="A17" s="32"/>
      <c r="B17" s="33"/>
      <c r="C17" s="43" t="s">
        <v>29</v>
      </c>
      <c r="D17" s="44">
        <v>7725</v>
      </c>
      <c r="E17" s="44">
        <v>9773</v>
      </c>
      <c r="F17" s="45">
        <v>17498</v>
      </c>
    </row>
    <row r="19" spans="1:6" x14ac:dyDescent="0.25">
      <c r="A19" s="1" t="s">
        <v>54</v>
      </c>
    </row>
  </sheetData>
  <mergeCells count="5">
    <mergeCell ref="A3:A4"/>
    <mergeCell ref="B3:B4"/>
    <mergeCell ref="C3:C4"/>
    <mergeCell ref="D3:E3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2023-01-17T02:33:46Z</cp:lastPrinted>
  <dcterms:created xsi:type="dcterms:W3CDTF">2022-04-08T07:41:48Z</dcterms:created>
  <dcterms:modified xsi:type="dcterms:W3CDTF">2023-02-07T05:29:17Z</dcterms:modified>
</cp:coreProperties>
</file>