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dede\Downloads\DATA STATISTIK SEKTORAL\"/>
    </mc:Choice>
  </mc:AlternateContent>
  <xr:revisionPtr revIDLastSave="0" documentId="13_ncr:1_{A0E2EAB3-369E-4E94-A6A9-20BC95F79D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ALISASI BELANJA" sheetId="50" r:id="rId1"/>
  </sheets>
  <definedNames>
    <definedName name="_xlnm.Print_Area" localSheetId="0">'REALISASI BELANJA'!$A$1:$E$20</definedName>
    <definedName name="_xlnm.Print_Titles" localSheetId="0">'REALISASI BELANJA'!$3:$4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0" l="1"/>
  <c r="C5" i="50"/>
  <c r="D19" i="50"/>
  <c r="C19" i="50"/>
  <c r="D13" i="50"/>
  <c r="C13" i="50"/>
  <c r="D6" i="50" l="1"/>
  <c r="C6" i="50"/>
</calcChain>
</file>

<file path=xl/sharedStrings.xml><?xml version="1.0" encoding="utf-8"?>
<sst xmlns="http://schemas.openxmlformats.org/spreadsheetml/2006/main" count="22" uniqueCount="22">
  <si>
    <t>NO</t>
  </si>
  <si>
    <t>DATA INDIKATOR</t>
  </si>
  <si>
    <t>BELANJA OPERASI</t>
  </si>
  <si>
    <t>Belanja Pegawai</t>
  </si>
  <si>
    <t>Belanja Barang dan Jasa</t>
  </si>
  <si>
    <t>Belanja Subsidi</t>
  </si>
  <si>
    <t>Belanja Hibah</t>
  </si>
  <si>
    <t>Belanja Bantuan Sosial</t>
  </si>
  <si>
    <t>BELANJA MODAL</t>
  </si>
  <si>
    <t>Belanja Modal Peralatan dan Mesin</t>
  </si>
  <si>
    <t>Belanja Modal Gedung dan Bangunan</t>
  </si>
  <si>
    <t>Belanja Modal Jalan, Irigasi dan Jaringan</t>
  </si>
  <si>
    <t>Belanja Modal Aset Tetap Lainnya</t>
  </si>
  <si>
    <t>BELANJA TAK TERDUGA</t>
  </si>
  <si>
    <t>Belanja Tak Terduga</t>
  </si>
  <si>
    <t>Belanja Modal Tanah</t>
  </si>
  <si>
    <t>KET</t>
  </si>
  <si>
    <t>REALISASI BELANJA PEMERINTAH KOTA DUMAI MENURUT JENIS BELANJA</t>
  </si>
  <si>
    <t>Belanja Bunga</t>
  </si>
  <si>
    <t>REALISASI</t>
  </si>
  <si>
    <t xml:space="preserve"> ANGGARAN</t>
  </si>
  <si>
    <t>Realisasi Belanja Pemerintah Kota Dumai Menurut Jenis Belanja (rupiah),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</si>
</sst>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-[$Rp-3809]* #,##0.00_-;\-[$Rp-3809]* #,##0.00_-;_-[$Rp-3809]* &quot;-&quot;??_-;_-@_-"/>
    <numFmt numFmtId="166" formatCode="_(\R\p* #,##0.00_);_(\R\p* \(#,##0.00\);_(\$* &quot;-&quot;_);_(@_)"/>
    <numFmt numFmtId="167" formatCode="_-[$Rp-3809]* #,##0_-;\-[$Rp-3809]* #,##0_-;_-[$Rp-3809]* &quot;-&quot;??_-;_-@_-"/>
  </numFmts>
  <fonts count="1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000000"/>
      <name val="Calibri 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rgb="FFA0DBC1"/>
      </left>
      <right style="thin">
        <color rgb="FFA0DBC1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4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5" fillId="0" borderId="3" xfId="0" applyFont="1" applyBorder="1"/>
    <xf numFmtId="0" fontId="5" fillId="0" borderId="0" xfId="0" applyFont="1"/>
    <xf numFmtId="0" fontId="9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/>
    </xf>
    <xf numFmtId="0" fontId="5" fillId="0" borderId="5" xfId="0" quotePrefix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6" fillId="0" borderId="4" xfId="0" applyFont="1" applyBorder="1" applyAlignment="1">
      <alignment horizontal="justify" vertical="center" wrapText="1"/>
    </xf>
    <xf numFmtId="165" fontId="5" fillId="0" borderId="0" xfId="0" applyNumberFormat="1" applyFont="1"/>
    <xf numFmtId="165" fontId="1" fillId="0" borderId="0" xfId="0" applyNumberFormat="1" applyFont="1"/>
    <xf numFmtId="165" fontId="9" fillId="0" borderId="3" xfId="0" applyNumberFormat="1" applyFont="1" applyBorder="1" applyAlignment="1">
      <alignment horizontal="justify" vertical="center" wrapText="1"/>
    </xf>
    <xf numFmtId="165" fontId="6" fillId="0" borderId="3" xfId="0" applyNumberFormat="1" applyFont="1" applyBorder="1" applyAlignment="1">
      <alignment horizontal="justify" vertical="center" wrapText="1"/>
    </xf>
    <xf numFmtId="165" fontId="3" fillId="0" borderId="3" xfId="3" applyNumberFormat="1" applyFont="1" applyBorder="1" applyAlignment="1">
      <alignment horizontal="center" vertical="center"/>
    </xf>
    <xf numFmtId="165" fontId="8" fillId="0" borderId="3" xfId="0" quotePrefix="1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justify" vertical="center" wrapText="1"/>
    </xf>
    <xf numFmtId="165" fontId="3" fillId="0" borderId="4" xfId="3" applyNumberFormat="1" applyFont="1" applyBorder="1" applyAlignment="1">
      <alignment horizontal="center" vertical="center"/>
    </xf>
    <xf numFmtId="166" fontId="11" fillId="0" borderId="6" xfId="0" applyNumberFormat="1" applyFont="1" applyBorder="1" applyAlignment="1">
      <alignment horizontal="right" vertical="center"/>
    </xf>
    <xf numFmtId="167" fontId="1" fillId="0" borderId="0" xfId="0" applyNumberFormat="1" applyFont="1"/>
    <xf numFmtId="0" fontId="4" fillId="0" borderId="5" xfId="0" applyFont="1" applyBorder="1" applyAlignment="1">
      <alignment vertical="center" wrapText="1"/>
    </xf>
    <xf numFmtId="165" fontId="4" fillId="0" borderId="5" xfId="0" applyNumberFormat="1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</cellXfs>
  <cellStyles count="4">
    <cellStyle name="Comma [0]" xfId="3" builtinId="6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view="pageBreakPreview" topLeftCell="A3" zoomScale="40" zoomScaleNormal="86" zoomScaleSheetLayoutView="40" zoomScalePageLayoutView="70" workbookViewId="0">
      <selection activeCell="E10" sqref="E10"/>
    </sheetView>
  </sheetViews>
  <sheetFormatPr defaultColWidth="9.1796875" defaultRowHeight="18.75" customHeight="1"/>
  <cols>
    <col min="1" max="1" width="5.54296875" style="1" customWidth="1"/>
    <col min="2" max="2" width="59.7265625" style="1" customWidth="1"/>
    <col min="3" max="3" width="48.81640625" style="13" customWidth="1"/>
    <col min="4" max="4" width="45.26953125" style="13" customWidth="1"/>
    <col min="5" max="5" width="36.453125" style="1" customWidth="1"/>
    <col min="6" max="7" width="9.1796875" style="1"/>
    <col min="8" max="8" width="50.26953125" style="1" customWidth="1"/>
    <col min="9" max="13" width="9.1796875" style="1"/>
    <col min="14" max="14" width="0" style="1" hidden="1" customWidth="1"/>
    <col min="15" max="16384" width="9.1796875" style="1"/>
  </cols>
  <sheetData>
    <row r="1" spans="1:5" ht="28" customHeight="1">
      <c r="A1" s="26" t="s">
        <v>17</v>
      </c>
      <c r="B1" s="26"/>
      <c r="C1" s="26"/>
      <c r="D1" s="26"/>
      <c r="E1" s="26"/>
    </row>
    <row r="2" spans="1:5" ht="28" customHeight="1" thickBot="1">
      <c r="A2" s="3"/>
      <c r="B2" s="3"/>
      <c r="C2" s="12"/>
      <c r="D2" s="23"/>
      <c r="E2" s="23"/>
    </row>
    <row r="3" spans="1:5" ht="37.15" customHeight="1">
      <c r="A3" s="27" t="s">
        <v>0</v>
      </c>
      <c r="B3" s="27" t="s">
        <v>1</v>
      </c>
      <c r="C3" s="29" t="s">
        <v>20</v>
      </c>
      <c r="D3" s="29" t="s">
        <v>19</v>
      </c>
      <c r="E3" s="27" t="s">
        <v>16</v>
      </c>
    </row>
    <row r="4" spans="1:5" ht="40.15" customHeight="1" thickBot="1">
      <c r="A4" s="28"/>
      <c r="B4" s="28"/>
      <c r="C4" s="30"/>
      <c r="D4" s="30"/>
      <c r="E4" s="28"/>
    </row>
    <row r="5" spans="1:5" ht="60.75" customHeight="1">
      <c r="A5" s="7">
        <v>1</v>
      </c>
      <c r="B5" s="24" t="s">
        <v>21</v>
      </c>
      <c r="C5" s="25">
        <f>C6+C13+C19</f>
        <v>2027712611612</v>
      </c>
      <c r="D5" s="25">
        <f>D6+D13+D19</f>
        <v>1947054859802.6597</v>
      </c>
      <c r="E5" s="8"/>
    </row>
    <row r="6" spans="1:5" ht="49.9" customHeight="1">
      <c r="A6" s="2"/>
      <c r="B6" s="4" t="s">
        <v>2</v>
      </c>
      <c r="C6" s="14">
        <f>SUM(C7:C12)</f>
        <v>1511664542507</v>
      </c>
      <c r="D6" s="14">
        <f>SUM(D7:D12)</f>
        <v>1453411382381.9797</v>
      </c>
      <c r="E6" s="9"/>
    </row>
    <row r="7" spans="1:5" ht="49.9" customHeight="1">
      <c r="A7" s="2"/>
      <c r="B7" s="5" t="s">
        <v>3</v>
      </c>
      <c r="C7" s="15">
        <v>701433610737</v>
      </c>
      <c r="D7" s="16">
        <v>676986867844.59998</v>
      </c>
      <c r="E7" s="9"/>
    </row>
    <row r="8" spans="1:5" ht="49.9" customHeight="1">
      <c r="A8" s="9"/>
      <c r="B8" s="5" t="s">
        <v>4</v>
      </c>
      <c r="C8" s="15">
        <v>732536338077</v>
      </c>
      <c r="D8" s="16">
        <v>700249520233.48999</v>
      </c>
      <c r="E8" s="9"/>
    </row>
    <row r="9" spans="1:5" ht="49.9" customHeight="1">
      <c r="A9" s="9"/>
      <c r="B9" s="5" t="s">
        <v>18</v>
      </c>
      <c r="C9" s="15">
        <v>4700000000</v>
      </c>
      <c r="D9" s="16">
        <v>4139515445</v>
      </c>
      <c r="E9" s="9"/>
    </row>
    <row r="10" spans="1:5" ht="49.9" customHeight="1">
      <c r="A10" s="9"/>
      <c r="B10" s="5" t="s">
        <v>5</v>
      </c>
      <c r="C10" s="15">
        <v>0</v>
      </c>
      <c r="D10" s="17">
        <v>0</v>
      </c>
      <c r="E10" s="9"/>
    </row>
    <row r="11" spans="1:5" ht="49.9" customHeight="1">
      <c r="A11" s="9"/>
      <c r="B11" s="5" t="s">
        <v>6</v>
      </c>
      <c r="C11" s="15">
        <v>67885243693</v>
      </c>
      <c r="D11" s="16">
        <v>67168778858.889999</v>
      </c>
      <c r="E11" s="9"/>
    </row>
    <row r="12" spans="1:5" ht="49.9" customHeight="1">
      <c r="A12" s="9"/>
      <c r="B12" s="5" t="s">
        <v>7</v>
      </c>
      <c r="C12" s="15">
        <v>5109350000</v>
      </c>
      <c r="D12" s="18">
        <v>4866700000</v>
      </c>
      <c r="E12" s="9"/>
    </row>
    <row r="13" spans="1:5" ht="49.9" customHeight="1">
      <c r="A13" s="9"/>
      <c r="B13" s="4" t="s">
        <v>8</v>
      </c>
      <c r="C13" s="14">
        <f>SUM(C14:C18)</f>
        <v>515915960853</v>
      </c>
      <c r="D13" s="14">
        <f>SUM(D14:D18)</f>
        <v>493541316697.67999</v>
      </c>
      <c r="E13" s="9"/>
    </row>
    <row r="14" spans="1:5" ht="49.9" customHeight="1">
      <c r="A14" s="9"/>
      <c r="B14" s="5" t="s">
        <v>15</v>
      </c>
      <c r="C14" s="22">
        <v>4659332850</v>
      </c>
      <c r="D14" s="16">
        <v>4474680000</v>
      </c>
      <c r="E14" s="9"/>
    </row>
    <row r="15" spans="1:5" ht="49.9" customHeight="1">
      <c r="A15" s="9"/>
      <c r="B15" s="5" t="s">
        <v>9</v>
      </c>
      <c r="C15" s="22">
        <v>100933352078</v>
      </c>
      <c r="D15" s="16">
        <v>99265340501.149994</v>
      </c>
      <c r="E15" s="9"/>
    </row>
    <row r="16" spans="1:5" ht="49.9" customHeight="1">
      <c r="A16" s="9"/>
      <c r="B16" s="5" t="s">
        <v>10</v>
      </c>
      <c r="C16" s="22">
        <v>133918553470</v>
      </c>
      <c r="D16" s="16">
        <v>125625416264.67</v>
      </c>
      <c r="E16" s="9"/>
    </row>
    <row r="17" spans="1:5" ht="49.9" customHeight="1">
      <c r="A17" s="9"/>
      <c r="B17" s="5" t="s">
        <v>11</v>
      </c>
      <c r="C17" s="22">
        <v>270730334650</v>
      </c>
      <c r="D17" s="16">
        <v>258451537963.85999</v>
      </c>
      <c r="E17" s="9"/>
    </row>
    <row r="18" spans="1:5" ht="49.9" customHeight="1">
      <c r="A18" s="9"/>
      <c r="B18" s="6" t="s">
        <v>12</v>
      </c>
      <c r="C18" s="22">
        <v>5674387805</v>
      </c>
      <c r="D18" s="16">
        <v>5724341968</v>
      </c>
      <c r="E18" s="9"/>
    </row>
    <row r="19" spans="1:5" ht="49.9" customHeight="1">
      <c r="A19" s="9"/>
      <c r="B19" s="4" t="s">
        <v>13</v>
      </c>
      <c r="C19" s="14">
        <f>C20</f>
        <v>132108252</v>
      </c>
      <c r="D19" s="19">
        <f>D20</f>
        <v>102160723</v>
      </c>
      <c r="E19" s="9"/>
    </row>
    <row r="20" spans="1:5" ht="49.9" customHeight="1" thickBot="1">
      <c r="A20" s="10"/>
      <c r="B20" s="11" t="s">
        <v>14</v>
      </c>
      <c r="C20" s="20">
        <v>132108252</v>
      </c>
      <c r="D20" s="21">
        <v>102160723</v>
      </c>
      <c r="E20" s="10"/>
    </row>
  </sheetData>
  <mergeCells count="6">
    <mergeCell ref="A1:E1"/>
    <mergeCell ref="A3:A4"/>
    <mergeCell ref="B3:B4"/>
    <mergeCell ref="E3:E4"/>
    <mergeCell ref="C3:C4"/>
    <mergeCell ref="D3:D4"/>
  </mergeCells>
  <pageMargins left="0.23622047244094491" right="0.31496062992125984" top="0.39370078740157483" bottom="0.15748031496062992" header="0.31496062992125984" footer="0.31496062992125984"/>
  <pageSetup paperSize="9" scale="44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REALISASI BELANJA</vt:lpstr>
      <vt:lpstr>'REALISASI BELANJA'!Print_Area</vt:lpstr>
      <vt:lpstr>'REALISASI BELANJA'!Print_Titles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dede</cp:lastModifiedBy>
  <cp:lastPrinted>2022-03-04T09:39:49Z</cp:lastPrinted>
  <dcterms:created xsi:type="dcterms:W3CDTF">2022-02-08T00:52:42Z</dcterms:created>
  <dcterms:modified xsi:type="dcterms:W3CDTF">2024-01-31T04:16:11Z</dcterms:modified>
</cp:coreProperties>
</file>