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0" yWindow="140" windowWidth="19140" windowHeight="7090" activeTab="1"/>
  </bookViews>
  <sheets>
    <sheet name="SD" sheetId="1" r:id="rId1"/>
    <sheet name="SMP" sheetId="4" r:id="rId2"/>
    <sheet name="Sheet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H16" i="4"/>
  <c r="I26"/>
  <c r="J26"/>
  <c r="K26"/>
  <c r="L26"/>
  <c r="H26"/>
  <c r="I31"/>
  <c r="J31"/>
  <c r="K31"/>
  <c r="L31"/>
  <c r="H31"/>
  <c r="I38"/>
  <c r="J38"/>
  <c r="K38"/>
  <c r="L38"/>
  <c r="H38"/>
  <c r="L42"/>
  <c r="K42"/>
  <c r="J42"/>
  <c r="I42"/>
  <c r="H42"/>
  <c r="I16"/>
  <c r="J16"/>
  <c r="K16"/>
  <c r="L16"/>
  <c r="L10"/>
  <c r="K10"/>
  <c r="J10"/>
  <c r="I10"/>
  <c r="H10"/>
  <c r="L2"/>
  <c r="K2"/>
  <c r="J2"/>
  <c r="I2"/>
  <c r="H2"/>
  <c r="E47"/>
  <c r="E46"/>
  <c r="E45"/>
  <c r="E44"/>
  <c r="E43"/>
  <c r="C46"/>
  <c r="C47"/>
  <c r="C43"/>
  <c r="C44"/>
  <c r="C45"/>
  <c r="G47"/>
  <c r="F45"/>
  <c r="G46"/>
  <c r="F44"/>
  <c r="G45"/>
  <c r="F43"/>
  <c r="G44"/>
  <c r="F47"/>
  <c r="G43"/>
  <c r="F46"/>
  <c r="G41"/>
  <c r="F41"/>
  <c r="G40"/>
  <c r="F39"/>
  <c r="G39"/>
  <c r="F40"/>
  <c r="G37"/>
  <c r="F37"/>
  <c r="E37"/>
  <c r="C37"/>
  <c r="B37"/>
  <c r="G36"/>
  <c r="F36"/>
  <c r="E36"/>
  <c r="C36"/>
  <c r="B36"/>
  <c r="G35"/>
  <c r="F35"/>
  <c r="E35"/>
  <c r="C35"/>
  <c r="B35"/>
  <c r="G34"/>
  <c r="F34"/>
  <c r="E34"/>
  <c r="C34"/>
  <c r="B34"/>
  <c r="G33"/>
  <c r="F33"/>
  <c r="E33"/>
  <c r="C33"/>
  <c r="B33"/>
  <c r="G32"/>
  <c r="F32"/>
  <c r="E32"/>
  <c r="C32"/>
  <c r="B32"/>
  <c r="F30"/>
  <c r="E30"/>
  <c r="F27"/>
  <c r="E29"/>
  <c r="F29"/>
  <c r="E28"/>
  <c r="F28"/>
  <c r="E27"/>
  <c r="F25"/>
  <c r="E25"/>
  <c r="F24"/>
  <c r="E24"/>
  <c r="F23"/>
  <c r="E23"/>
  <c r="F22"/>
  <c r="E22"/>
  <c r="F21"/>
  <c r="E21"/>
  <c r="F20"/>
  <c r="E20"/>
  <c r="F19"/>
  <c r="E19"/>
  <c r="F18"/>
  <c r="E18"/>
  <c r="F17"/>
  <c r="E17"/>
  <c r="F12"/>
  <c r="F15"/>
  <c r="F14"/>
  <c r="F13"/>
  <c r="F11"/>
  <c r="F9"/>
  <c r="F7"/>
  <c r="F8"/>
  <c r="F6"/>
  <c r="F3"/>
  <c r="F5"/>
  <c r="F4"/>
  <c r="I31" i="1" l="1"/>
  <c r="J31"/>
  <c r="K31"/>
  <c r="L31"/>
  <c r="I40"/>
  <c r="J40"/>
  <c r="K40"/>
  <c r="L40"/>
  <c r="I57"/>
  <c r="J57"/>
  <c r="K57"/>
  <c r="L57"/>
  <c r="I69"/>
  <c r="J69"/>
  <c r="K69"/>
  <c r="L69"/>
  <c r="I87"/>
  <c r="J87"/>
  <c r="K87"/>
  <c r="L87"/>
  <c r="I96"/>
  <c r="J96"/>
  <c r="K96"/>
  <c r="L96"/>
  <c r="L2"/>
  <c r="I2"/>
  <c r="J2"/>
  <c r="K2"/>
  <c r="H2"/>
  <c r="H31"/>
  <c r="H40"/>
  <c r="H57"/>
  <c r="H69"/>
  <c r="H87"/>
  <c r="H96"/>
  <c r="G116"/>
  <c r="F116"/>
  <c r="E116"/>
  <c r="D116"/>
  <c r="C116"/>
  <c r="B116"/>
  <c r="G115"/>
  <c r="F115"/>
  <c r="E115"/>
  <c r="D115"/>
  <c r="C115"/>
  <c r="B115"/>
  <c r="G114"/>
  <c r="F114"/>
  <c r="E114"/>
  <c r="D114"/>
  <c r="C114"/>
  <c r="B114"/>
  <c r="G113"/>
  <c r="F113"/>
  <c r="E113"/>
  <c r="D113"/>
  <c r="C113"/>
  <c r="B113"/>
  <c r="G112"/>
  <c r="F112"/>
  <c r="E112"/>
  <c r="D112"/>
  <c r="C112"/>
  <c r="B112"/>
  <c r="G111"/>
  <c r="F111"/>
  <c r="E111"/>
  <c r="D111"/>
  <c r="C111"/>
  <c r="B111"/>
  <c r="G110"/>
  <c r="F110"/>
  <c r="E110"/>
  <c r="D110"/>
  <c r="C110"/>
  <c r="B110"/>
  <c r="G109"/>
  <c r="F109"/>
  <c r="E109"/>
  <c r="D109"/>
  <c r="C109"/>
  <c r="B109"/>
  <c r="G108"/>
  <c r="F108"/>
  <c r="E108"/>
  <c r="D108"/>
  <c r="C108"/>
  <c r="B108"/>
  <c r="G107"/>
  <c r="F107"/>
  <c r="E107"/>
  <c r="D107"/>
  <c r="C107"/>
  <c r="B107"/>
  <c r="G106"/>
  <c r="F106"/>
  <c r="E106"/>
  <c r="D106"/>
  <c r="C106"/>
  <c r="B106"/>
  <c r="G105"/>
  <c r="F105"/>
  <c r="E105"/>
  <c r="D105"/>
  <c r="C105"/>
  <c r="B105"/>
  <c r="G104"/>
  <c r="F104"/>
  <c r="E104"/>
  <c r="D104"/>
  <c r="C104"/>
  <c r="B104"/>
  <c r="G103"/>
  <c r="F103"/>
  <c r="E103"/>
  <c r="D103"/>
  <c r="C103"/>
  <c r="B103"/>
  <c r="G102"/>
  <c r="F102"/>
  <c r="E102"/>
  <c r="D102"/>
  <c r="C102"/>
  <c r="B102"/>
  <c r="G101"/>
  <c r="F101"/>
  <c r="E101"/>
  <c r="D101"/>
  <c r="C101"/>
  <c r="B101"/>
  <c r="G100"/>
  <c r="F100"/>
  <c r="E100"/>
  <c r="D100"/>
  <c r="C100"/>
  <c r="B100"/>
  <c r="G99"/>
  <c r="F99"/>
  <c r="E99"/>
  <c r="D99"/>
  <c r="C99"/>
  <c r="B99"/>
  <c r="G98"/>
  <c r="F98"/>
  <c r="E98"/>
  <c r="D98"/>
  <c r="C98"/>
  <c r="B98"/>
  <c r="G97"/>
  <c r="F97"/>
  <c r="E97"/>
  <c r="D97"/>
  <c r="C97"/>
  <c r="B97"/>
  <c r="G95"/>
  <c r="F95"/>
  <c r="E95"/>
  <c r="C95"/>
  <c r="B95"/>
  <c r="G94"/>
  <c r="F94"/>
  <c r="E94"/>
  <c r="C94"/>
  <c r="B94"/>
  <c r="G93"/>
  <c r="F93"/>
  <c r="E93"/>
  <c r="C93"/>
  <c r="B93"/>
  <c r="G92"/>
  <c r="F92"/>
  <c r="E92"/>
  <c r="C92"/>
  <c r="B92"/>
  <c r="G91"/>
  <c r="F91"/>
  <c r="E91"/>
  <c r="C91"/>
  <c r="B91"/>
  <c r="G90"/>
  <c r="F90"/>
  <c r="E90"/>
  <c r="C90"/>
  <c r="B90"/>
  <c r="G89"/>
  <c r="F89"/>
  <c r="E89"/>
  <c r="C89"/>
  <c r="B89"/>
  <c r="G88"/>
  <c r="F88"/>
  <c r="E88"/>
  <c r="C88"/>
  <c r="B88"/>
  <c r="G86"/>
  <c r="F86"/>
  <c r="E86"/>
  <c r="C86"/>
  <c r="B86"/>
  <c r="G85"/>
  <c r="F85"/>
  <c r="E85"/>
  <c r="C85"/>
  <c r="B85"/>
  <c r="G84"/>
  <c r="F84"/>
  <c r="E84"/>
  <c r="C84"/>
  <c r="B84"/>
  <c r="G83"/>
  <c r="F83"/>
  <c r="E83"/>
  <c r="C83"/>
  <c r="B83"/>
  <c r="G82"/>
  <c r="F82"/>
  <c r="E82"/>
  <c r="C82"/>
  <c r="B82"/>
  <c r="G81"/>
  <c r="F81"/>
  <c r="E81"/>
  <c r="C81"/>
  <c r="B81"/>
  <c r="G80"/>
  <c r="F80"/>
  <c r="E80"/>
  <c r="C80"/>
  <c r="B80"/>
  <c r="G79"/>
  <c r="F79"/>
  <c r="E79"/>
  <c r="C79"/>
  <c r="B79"/>
  <c r="G78"/>
  <c r="F78"/>
  <c r="E78"/>
  <c r="C78"/>
  <c r="B78"/>
  <c r="G77"/>
  <c r="F77"/>
  <c r="E77"/>
  <c r="C77"/>
  <c r="B77"/>
  <c r="G76"/>
  <c r="F76"/>
  <c r="E76"/>
  <c r="C76"/>
  <c r="B76"/>
  <c r="G75"/>
  <c r="F75"/>
  <c r="E75"/>
  <c r="C75"/>
  <c r="B75"/>
  <c r="G74"/>
  <c r="F74"/>
  <c r="E74"/>
  <c r="C74"/>
  <c r="B74"/>
  <c r="G73"/>
  <c r="F73"/>
  <c r="E73"/>
  <c r="C73"/>
  <c r="B73"/>
  <c r="G72"/>
  <c r="F72"/>
  <c r="E72"/>
  <c r="C72"/>
  <c r="B72"/>
  <c r="G71"/>
  <c r="F71"/>
  <c r="E71"/>
  <c r="C71"/>
  <c r="B71"/>
  <c r="G70"/>
  <c r="F70"/>
  <c r="E70"/>
  <c r="C70"/>
  <c r="B70"/>
  <c r="F68"/>
  <c r="E68"/>
  <c r="C68"/>
  <c r="B68"/>
  <c r="F67"/>
  <c r="E67"/>
  <c r="C67"/>
  <c r="B67"/>
  <c r="F66"/>
  <c r="E66"/>
  <c r="C66"/>
  <c r="B66"/>
  <c r="F65"/>
  <c r="E65"/>
  <c r="C65"/>
  <c r="B65"/>
  <c r="F64"/>
  <c r="E64"/>
  <c r="C64"/>
  <c r="B64"/>
  <c r="F63"/>
  <c r="E63"/>
  <c r="C63"/>
  <c r="B63"/>
  <c r="F62"/>
  <c r="E62"/>
  <c r="C62"/>
  <c r="B62"/>
  <c r="F61"/>
  <c r="E61"/>
  <c r="C61"/>
  <c r="B61"/>
  <c r="F60"/>
  <c r="E60"/>
  <c r="C60"/>
  <c r="B60"/>
  <c r="F59"/>
  <c r="E59"/>
  <c r="C59"/>
  <c r="B59"/>
  <c r="F58"/>
  <c r="E58"/>
  <c r="C58"/>
  <c r="B58"/>
  <c r="G56"/>
  <c r="F56"/>
  <c r="E56"/>
  <c r="C56"/>
  <c r="B56"/>
  <c r="G55"/>
  <c r="F55"/>
  <c r="E55"/>
  <c r="C55"/>
  <c r="B55"/>
  <c r="G54"/>
  <c r="F54"/>
  <c r="E54"/>
  <c r="C54"/>
  <c r="B54"/>
  <c r="G53"/>
  <c r="F53"/>
  <c r="E53"/>
  <c r="C53"/>
  <c r="B53"/>
  <c r="G52"/>
  <c r="F52"/>
  <c r="E52"/>
  <c r="C52"/>
  <c r="B52"/>
  <c r="G51"/>
  <c r="F51"/>
  <c r="E51"/>
  <c r="C51"/>
  <c r="B51"/>
  <c r="G50"/>
  <c r="F50"/>
  <c r="E50"/>
  <c r="C50"/>
  <c r="B50"/>
  <c r="G49"/>
  <c r="F49"/>
  <c r="E49"/>
  <c r="C49"/>
  <c r="B49"/>
  <c r="G48"/>
  <c r="F48"/>
  <c r="E48"/>
  <c r="C48"/>
  <c r="B48"/>
  <c r="G47"/>
  <c r="F47"/>
  <c r="E47"/>
  <c r="C47"/>
  <c r="B47"/>
  <c r="G46"/>
  <c r="F46"/>
  <c r="E46"/>
  <c r="C46"/>
  <c r="B46"/>
  <c r="G45"/>
  <c r="F45"/>
  <c r="E45"/>
  <c r="C45"/>
  <c r="B45"/>
  <c r="G44"/>
  <c r="F44"/>
  <c r="E44"/>
  <c r="C44"/>
  <c r="B44"/>
  <c r="G43"/>
  <c r="F43"/>
  <c r="E43"/>
  <c r="C43"/>
  <c r="B43"/>
  <c r="G42"/>
  <c r="F42"/>
  <c r="E42"/>
  <c r="C42"/>
  <c r="B42"/>
  <c r="G41"/>
  <c r="F41"/>
  <c r="E41"/>
  <c r="C41"/>
  <c r="B41"/>
  <c r="F39"/>
  <c r="E39"/>
  <c r="C39"/>
  <c r="B39"/>
  <c r="F38"/>
  <c r="E38"/>
  <c r="C38"/>
  <c r="B38"/>
  <c r="F37"/>
  <c r="E37"/>
  <c r="C37"/>
  <c r="B37"/>
  <c r="F36"/>
  <c r="E36"/>
  <c r="C36"/>
  <c r="B36"/>
  <c r="F35"/>
  <c r="E35"/>
  <c r="C35"/>
  <c r="B35"/>
  <c r="F34"/>
  <c r="E34"/>
  <c r="C34"/>
  <c r="B34"/>
  <c r="F33"/>
  <c r="E33"/>
  <c r="C33"/>
  <c r="B33"/>
  <c r="F32"/>
  <c r="E32"/>
  <c r="C32"/>
  <c r="B32"/>
  <c r="G30"/>
  <c r="F30"/>
  <c r="E30"/>
  <c r="C30"/>
  <c r="B30"/>
  <c r="G29"/>
  <c r="F29"/>
  <c r="E29"/>
  <c r="C29"/>
  <c r="B29"/>
  <c r="G28"/>
  <c r="F28"/>
  <c r="E28"/>
  <c r="C28"/>
  <c r="B28"/>
  <c r="G27"/>
  <c r="F27"/>
  <c r="E27"/>
  <c r="C27"/>
  <c r="B27"/>
  <c r="G26"/>
  <c r="F26"/>
  <c r="E26"/>
  <c r="C26"/>
  <c r="B26"/>
  <c r="G25"/>
  <c r="F25"/>
  <c r="E25"/>
  <c r="C25"/>
  <c r="B25"/>
  <c r="G24"/>
  <c r="F24"/>
  <c r="E24"/>
  <c r="C24"/>
  <c r="B24"/>
  <c r="G23"/>
  <c r="F23"/>
  <c r="E23"/>
  <c r="C23"/>
  <c r="B23"/>
  <c r="G22"/>
  <c r="F22"/>
  <c r="E22"/>
  <c r="C22"/>
  <c r="B22"/>
  <c r="G21"/>
  <c r="F21"/>
  <c r="E21"/>
  <c r="C21"/>
  <c r="B21"/>
  <c r="G20"/>
  <c r="F20"/>
  <c r="E20"/>
  <c r="C20"/>
  <c r="B20"/>
  <c r="G19"/>
  <c r="F19"/>
  <c r="E19"/>
  <c r="C19"/>
  <c r="B19"/>
  <c r="G18"/>
  <c r="F18"/>
  <c r="E18"/>
  <c r="C18"/>
  <c r="B18"/>
  <c r="G17"/>
  <c r="F17"/>
  <c r="E17"/>
  <c r="C17"/>
  <c r="B17"/>
  <c r="G16"/>
  <c r="F16"/>
  <c r="E16"/>
  <c r="C16"/>
  <c r="B16"/>
  <c r="G15"/>
  <c r="F15"/>
  <c r="E15"/>
  <c r="C15"/>
  <c r="B15"/>
  <c r="G14"/>
  <c r="F14"/>
  <c r="E14"/>
  <c r="C14"/>
  <c r="B14"/>
  <c r="G13"/>
  <c r="F13"/>
  <c r="E13"/>
  <c r="C13"/>
  <c r="B13"/>
  <c r="G12"/>
  <c r="F12"/>
  <c r="E12"/>
  <c r="C12"/>
  <c r="B12"/>
  <c r="G11"/>
  <c r="F11"/>
  <c r="E11"/>
  <c r="C11"/>
  <c r="B11"/>
  <c r="G10"/>
  <c r="F10"/>
  <c r="E10"/>
  <c r="C10"/>
  <c r="B10"/>
  <c r="G9"/>
  <c r="F9"/>
  <c r="E9"/>
  <c r="C9"/>
  <c r="B9"/>
  <c r="G8"/>
  <c r="F8"/>
  <c r="E8"/>
  <c r="C8"/>
  <c r="B8"/>
  <c r="G7"/>
  <c r="F7"/>
  <c r="E7"/>
  <c r="C7"/>
  <c r="B7"/>
  <c r="G6"/>
  <c r="F6"/>
  <c r="E6"/>
  <c r="C6"/>
  <c r="B6"/>
  <c r="G5"/>
  <c r="F5"/>
  <c r="E5"/>
  <c r="C5"/>
  <c r="B5"/>
  <c r="G4"/>
  <c r="F4"/>
  <c r="E4"/>
  <c r="C4"/>
  <c r="B4"/>
  <c r="G3"/>
  <c r="F3"/>
  <c r="E3"/>
  <c r="C3"/>
  <c r="B3"/>
  <c r="I1048507" i="4" l="1"/>
  <c r="I1048576" i="1"/>
</calcChain>
</file>

<file path=xl/sharedStrings.xml><?xml version="1.0" encoding="utf-8"?>
<sst xmlns="http://schemas.openxmlformats.org/spreadsheetml/2006/main" count="261" uniqueCount="62">
  <si>
    <t>Nama Satuan Pendidikan</t>
  </si>
  <si>
    <t>NPSN</t>
  </si>
  <si>
    <t>Bentuk Pendidikan</t>
  </si>
  <si>
    <t>Status Sekolah</t>
  </si>
  <si>
    <t>Alamat</t>
  </si>
  <si>
    <t>Kecamatan</t>
  </si>
  <si>
    <t>Peserta Didik</t>
  </si>
  <si>
    <t>KECAMATAN DUMAI TIMUR</t>
  </si>
  <si>
    <t>SD</t>
  </si>
  <si>
    <t>KECAMATAN DUMAI KOTA</t>
  </si>
  <si>
    <t>Dumai Kota</t>
  </si>
  <si>
    <t>KECAMATAN DUMAI SELATAN</t>
  </si>
  <si>
    <t>KECAMATAN DUMAI BARAT</t>
  </si>
  <si>
    <t>Dumai Barat</t>
  </si>
  <si>
    <t>KECAMATAN BUKIT KAPUR</t>
  </si>
  <si>
    <t>KECAMATAN MEDANG KAMPAI</t>
  </si>
  <si>
    <t>KECAMATAN SUNGAI SEMBILAN</t>
  </si>
  <si>
    <t>Rombel</t>
  </si>
  <si>
    <t>Guru</t>
  </si>
  <si>
    <t>Tendik</t>
  </si>
  <si>
    <t>Ruang Kelas</t>
  </si>
  <si>
    <t>Sumber : Data Pokok Pendidikan (DAPODIK) Tahun Ajaran 2022/2023 Semester Ganjil</t>
  </si>
  <si>
    <t>Cut Off : 31 Desember 2022</t>
  </si>
  <si>
    <t>NO</t>
  </si>
  <si>
    <t>SMP</t>
  </si>
  <si>
    <t>Dumai Timur</t>
  </si>
  <si>
    <t>Dumai Selatan</t>
  </si>
  <si>
    <t>SMP NEGERI 18 DUMAI</t>
  </si>
  <si>
    <t>SMP NEGERI 19 DUMAI</t>
  </si>
  <si>
    <t>SMP NEGERI 22 DUMAI</t>
  </si>
  <si>
    <t>SMP NEGERI 6 DUMAI</t>
  </si>
  <si>
    <t>SMP NEGERI 9 DUMAI</t>
  </si>
  <si>
    <t>SMP NEGERI 21 DUMAI</t>
  </si>
  <si>
    <t>SMP NEGERI 4 DUMAI</t>
  </si>
  <si>
    <t>SMP NEGERI 7 DUMAI</t>
  </si>
  <si>
    <t>SMP S PURNAMA</t>
  </si>
  <si>
    <t>SMP NEGERI 20 DUMAI</t>
  </si>
  <si>
    <t>Negeri</t>
  </si>
  <si>
    <t>SMP NEGERI 8 DUMAI</t>
  </si>
  <si>
    <t>SMPIT ZUNURAIN AQILA ZAHRA</t>
  </si>
  <si>
    <t>Swasta</t>
  </si>
  <si>
    <t>SMP NEGERI 3 DUMAI</t>
  </si>
  <si>
    <t>SMPN 15 DUMAI</t>
  </si>
  <si>
    <t>SMP HAYATI</t>
  </si>
  <si>
    <t>SMP IT Plus Jamiatul Muslimin Kota Dumai</t>
  </si>
  <si>
    <t>SMP KRISTEN KALAM KUDUS</t>
  </si>
  <si>
    <t>SMP LANCANG KUNING</t>
  </si>
  <si>
    <t>SMP SWASTA SANTO TARCISIUS</t>
  </si>
  <si>
    <t>SMP YKPP DUMAI</t>
  </si>
  <si>
    <t>SMPIT PLUS BAZMA BRILLIANT</t>
  </si>
  <si>
    <t>SMP NEGERI 1 DUMAI</t>
  </si>
  <si>
    <t>SMP MAITREYAWIRA</t>
  </si>
  <si>
    <t>SMP S BUDI DHARMA</t>
  </si>
  <si>
    <t>SMP S ERNA</t>
  </si>
  <si>
    <t>SMP YASFII DUMAI</t>
  </si>
  <si>
    <t>SMP NEGERI 14 DUMAI</t>
  </si>
  <si>
    <t>SMP NEGERI 2 DUMAI</t>
  </si>
  <si>
    <t>SMP NEGERI BINAAN KHUSUS KOTA DUMAI</t>
  </si>
  <si>
    <t>SMP NURUSSALAM DUMAI</t>
  </si>
  <si>
    <t>SMP PGRI KOTA DUMAI</t>
  </si>
  <si>
    <t>SMP S MUHAMMADIYAH DUMAI</t>
  </si>
  <si>
    <t>SMPIT AL-IZZAH DUMAI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</si>
</sst>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2"/>
      <name val="Tahoma"/>
      <family val="2"/>
    </font>
    <font>
      <sz val="12"/>
      <name val="Tahoma"/>
      <family val="2"/>
    </font>
    <font>
      <sz val="12"/>
      <color theme="1"/>
      <name val="Calibri"/>
      <family val="2"/>
      <scheme val="minor"/>
    </font>
    <font>
      <sz val="12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wrapText="1"/>
    </xf>
    <xf numFmtId="0" fontId="2" fillId="4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3" fillId="0" borderId="0" xfId="0" applyFont="1"/>
    <xf numFmtId="0" fontId="4" fillId="0" borderId="0" xfId="0" applyFont="1"/>
    <xf numFmtId="3" fontId="1" fillId="4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4" fillId="0" borderId="1" xfId="0" applyFont="1" applyFill="1" applyBorder="1"/>
    <xf numFmtId="1" fontId="1" fillId="4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KAP%20SEKOLAH%20TAHUN%20AJARAN%202021%20202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AUD"/>
      <sheetName val="Sheet1"/>
      <sheetName val="PAUD OK"/>
      <sheetName val="SD"/>
      <sheetName val="SMP"/>
      <sheetName val="GURU "/>
      <sheetName val="GURU DAN SISWA"/>
      <sheetName val="KONDISI RKELAS"/>
      <sheetName val="GURU PER KECAMATAN"/>
      <sheetName val="PENDIDIKAN PTK"/>
      <sheetName val="PENDIDIKAN GURU"/>
      <sheetName val="PENDIDIKAN KEPSEK"/>
      <sheetName val="PENDIDIKAN ADMIN"/>
      <sheetName val="Sheet3"/>
      <sheetName val="Sheet2"/>
    </sheetNames>
    <sheetDataSet>
      <sheetData sheetId="0"/>
      <sheetData sheetId="1">
        <row r="3">
          <cell r="B3" t="str">
            <v>SD NEGERI 004 TELUK BINJAI</v>
          </cell>
          <cell r="C3">
            <v>10404347</v>
          </cell>
          <cell r="E3" t="str">
            <v>Negeri</v>
          </cell>
          <cell r="F3" t="str">
            <v>Jl. Sultan Syarif Kasim</v>
          </cell>
          <cell r="G3" t="str">
            <v>Dumai Timur</v>
          </cell>
        </row>
        <row r="4">
          <cell r="B4" t="str">
            <v>SD NEGERI 005 TELUK BINJAI</v>
          </cell>
          <cell r="C4">
            <v>10404349</v>
          </cell>
          <cell r="E4" t="str">
            <v>Negeri</v>
          </cell>
          <cell r="F4" t="str">
            <v>Jl. Sultan Syarif Kasim</v>
          </cell>
          <cell r="G4" t="str">
            <v>Dumai Timur</v>
          </cell>
        </row>
        <row r="5">
          <cell r="B5" t="str">
            <v>SD NEGERI 006 TELUK BINJAI</v>
          </cell>
          <cell r="C5">
            <v>10495067</v>
          </cell>
          <cell r="E5" t="str">
            <v>Negeri</v>
          </cell>
          <cell r="F5" t="str">
            <v>Jl. Jend Sudirman Gg Srilanggam</v>
          </cell>
          <cell r="G5" t="str">
            <v>Dumai Timur</v>
          </cell>
        </row>
        <row r="6">
          <cell r="B6" t="str">
            <v>SD NEGERI 007 TELUK BINJAI</v>
          </cell>
          <cell r="C6">
            <v>10404353</v>
          </cell>
          <cell r="E6" t="str">
            <v>Negeri</v>
          </cell>
          <cell r="F6" t="str">
            <v>Jl. Jendral Sudirman Gg. Srilanggam</v>
          </cell>
          <cell r="G6" t="str">
            <v>Dumai Timur</v>
          </cell>
        </row>
        <row r="7">
          <cell r="B7" t="str">
            <v>SD NEGERI 009 TANJUNG PALAS</v>
          </cell>
          <cell r="C7">
            <v>10494317</v>
          </cell>
          <cell r="E7" t="str">
            <v>Negeri</v>
          </cell>
          <cell r="F7" t="str">
            <v>Tanjung Palas</v>
          </cell>
          <cell r="G7" t="str">
            <v>Dumai Timur</v>
          </cell>
        </row>
        <row r="8">
          <cell r="B8" t="str">
            <v>SD NEGERI 010 JAYAMUKTI</v>
          </cell>
          <cell r="C8">
            <v>10405029</v>
          </cell>
          <cell r="E8" t="str">
            <v>Negeri</v>
          </cell>
          <cell r="F8" t="str">
            <v>Jl. Kaharudin Nasution  Gg.  Flamboyan</v>
          </cell>
          <cell r="G8" t="str">
            <v>Dumai Timur</v>
          </cell>
        </row>
        <row r="9">
          <cell r="B9" t="str">
            <v>SD NEGERI 013 BULUH KASAP</v>
          </cell>
          <cell r="C9">
            <v>10494342</v>
          </cell>
          <cell r="E9" t="str">
            <v>Negeri</v>
          </cell>
          <cell r="F9" t="str">
            <v>Jl. Sultan Syarif Kasim</v>
          </cell>
          <cell r="G9" t="str">
            <v>Dumai Timur</v>
          </cell>
        </row>
        <row r="10">
          <cell r="B10" t="str">
            <v>SD NEGERI 014 BULUH KASAP</v>
          </cell>
          <cell r="C10">
            <v>10495075</v>
          </cell>
          <cell r="E10" t="str">
            <v>Negeri</v>
          </cell>
          <cell r="F10" t="str">
            <v>Jl. Sultan Syarif Kasim</v>
          </cell>
          <cell r="G10" t="str">
            <v>Dumai Timur</v>
          </cell>
        </row>
        <row r="11">
          <cell r="B11" t="str">
            <v>SD NEGERI 015 BULUH KASAP</v>
          </cell>
          <cell r="C11">
            <v>10494343</v>
          </cell>
          <cell r="E11" t="str">
            <v>Negeri</v>
          </cell>
          <cell r="F11" t="str">
            <v>Jl. Hang Tuah</v>
          </cell>
          <cell r="G11" t="str">
            <v>Dumai Timur</v>
          </cell>
        </row>
        <row r="12">
          <cell r="B12" t="str">
            <v>SD NEGERI 016 BULUH KASAP</v>
          </cell>
          <cell r="C12">
            <v>10494522</v>
          </cell>
          <cell r="E12" t="str">
            <v>Negeri</v>
          </cell>
          <cell r="F12" t="str">
            <v>Jl. Sultan Syarif Kasim</v>
          </cell>
          <cell r="G12" t="str">
            <v>Dumai Timur</v>
          </cell>
        </row>
        <row r="13">
          <cell r="B13" t="str">
            <v>SD NEGERI 017 BULUH KASAP</v>
          </cell>
          <cell r="C13">
            <v>10495070</v>
          </cell>
          <cell r="E13" t="str">
            <v>Negeri</v>
          </cell>
          <cell r="F13" t="str">
            <v>Jl. Sultan Syarif Kasim</v>
          </cell>
          <cell r="G13" t="str">
            <v>Dumai Timur</v>
          </cell>
        </row>
        <row r="14">
          <cell r="B14" t="str">
            <v>SD NEGERI 020 JAYA MUKTI</v>
          </cell>
          <cell r="C14">
            <v>10495081</v>
          </cell>
          <cell r="E14" t="str">
            <v>Negeri</v>
          </cell>
          <cell r="F14" t="str">
            <v>Jl Kesuma Gg Flamboyan</v>
          </cell>
          <cell r="G14" t="str">
            <v>Dumai Timur</v>
          </cell>
        </row>
        <row r="15">
          <cell r="B15" t="str">
            <v>SD NEGERI 021 TANJUNG PALAS</v>
          </cell>
          <cell r="C15">
            <v>10494335</v>
          </cell>
          <cell r="E15" t="str">
            <v>Negeri</v>
          </cell>
          <cell r="F15" t="str">
            <v>Jl. Budi, Rejosari</v>
          </cell>
          <cell r="G15" t="str">
            <v>Dumai Timur</v>
          </cell>
        </row>
        <row r="16">
          <cell r="B16" t="str">
            <v>SD NEGERI 022 JAYAMUKTI</v>
          </cell>
          <cell r="C16">
            <v>10495082</v>
          </cell>
          <cell r="E16" t="str">
            <v>Negeri</v>
          </cell>
          <cell r="F16" t="str">
            <v>Jl. Teladan</v>
          </cell>
          <cell r="G16" t="str">
            <v>Dumai Timur</v>
          </cell>
        </row>
        <row r="17">
          <cell r="B17" t="str">
            <v>SD NEGERI 023 TELUK BINJAI</v>
          </cell>
          <cell r="C17">
            <v>10494322</v>
          </cell>
          <cell r="E17" t="str">
            <v>Negeri</v>
          </cell>
          <cell r="F17" t="str">
            <v>Jl.Jend Sudirman Gg. Srilanggam</v>
          </cell>
          <cell r="G17" t="str">
            <v>Dumai Timur</v>
          </cell>
        </row>
        <row r="18">
          <cell r="B18" t="str">
            <v>SD NEGERI 024 TELUK BINJAI</v>
          </cell>
          <cell r="C18">
            <v>10495083</v>
          </cell>
          <cell r="E18" t="str">
            <v>Negeri</v>
          </cell>
          <cell r="F18" t="str">
            <v>Jl. Jend. Sudirman, Gg. Srilanggam</v>
          </cell>
          <cell r="G18" t="str">
            <v>Dumai Timur</v>
          </cell>
        </row>
        <row r="19">
          <cell r="B19" t="str">
            <v>SD NEGERI 025 TELUK BINJAI</v>
          </cell>
          <cell r="C19">
            <v>10494336</v>
          </cell>
          <cell r="E19" t="str">
            <v>Negeri</v>
          </cell>
          <cell r="F19" t="str">
            <v>JALAN KESEHATAN</v>
          </cell>
          <cell r="G19" t="str">
            <v>Dumai Timur</v>
          </cell>
        </row>
        <row r="20">
          <cell r="B20" t="str">
            <v>SD NEGERI 027 BUKIT BATREM</v>
          </cell>
          <cell r="C20">
            <v>10494325</v>
          </cell>
          <cell r="E20" t="str">
            <v>Negeri</v>
          </cell>
          <cell r="F20" t="str">
            <v>Jln Swadaya Bukit Batrem</v>
          </cell>
          <cell r="G20" t="str">
            <v>Dumai Timur</v>
          </cell>
        </row>
        <row r="21">
          <cell r="B21" t="str">
            <v>SD NEGERI 028 SRI PULAU</v>
          </cell>
          <cell r="C21">
            <v>10494323</v>
          </cell>
          <cell r="E21" t="str">
            <v>Negeri</v>
          </cell>
          <cell r="F21" t="str">
            <v>Rt 12 Sri Pulau</v>
          </cell>
          <cell r="G21" t="str">
            <v>Dumai Timur</v>
          </cell>
        </row>
        <row r="22">
          <cell r="B22" t="str">
            <v>SD NEGERI BINAAN KHUSUS KOTA DUMAI</v>
          </cell>
          <cell r="C22">
            <v>10494346</v>
          </cell>
          <cell r="E22" t="str">
            <v>Negeri</v>
          </cell>
          <cell r="F22" t="str">
            <v>Jl. Sultan Syarif Kasim</v>
          </cell>
          <cell r="G22" t="str">
            <v>Dumai Timur</v>
          </cell>
        </row>
        <row r="23">
          <cell r="B23" t="str">
            <v>SD ESTOMIHI</v>
          </cell>
          <cell r="C23">
            <v>10404363</v>
          </cell>
          <cell r="E23" t="str">
            <v>Swasta</v>
          </cell>
          <cell r="F23" t="str">
            <v>Jl. Sultan Syarif Kasim No 40</v>
          </cell>
          <cell r="G23" t="str">
            <v>Dumai Timur</v>
          </cell>
        </row>
        <row r="24">
          <cell r="B24" t="str">
            <v>SD FILIUS DEI</v>
          </cell>
          <cell r="C24">
            <v>10404364</v>
          </cell>
          <cell r="E24" t="str">
            <v>Swasta</v>
          </cell>
          <cell r="F24" t="str">
            <v>Jl. Janur Kuning</v>
          </cell>
          <cell r="G24" t="str">
            <v>Dumai Timur</v>
          </cell>
        </row>
        <row r="25">
          <cell r="B25" t="str">
            <v>SD IT ATH THAARIQ 2 MUHAMMADIYAH DUMAI TIMUR</v>
          </cell>
          <cell r="C25">
            <v>69881054</v>
          </cell>
          <cell r="E25" t="str">
            <v>Swasta</v>
          </cell>
          <cell r="F25" t="str">
            <v>Jl. S.M. Amin Gg. Ikhlas</v>
          </cell>
          <cell r="G25" t="str">
            <v>Dumai Timur</v>
          </cell>
        </row>
        <row r="26">
          <cell r="B26" t="str">
            <v>SD QUR`AN INABAH</v>
          </cell>
          <cell r="C26">
            <v>69974813</v>
          </cell>
          <cell r="E26" t="str">
            <v>Swasta</v>
          </cell>
          <cell r="F26" t="str">
            <v>Jl. Khairuddin Nasution No. 123</v>
          </cell>
          <cell r="G26" t="str">
            <v>Dumai Timur</v>
          </cell>
        </row>
        <row r="27">
          <cell r="B27" t="str">
            <v>SDIT AL IZZAH</v>
          </cell>
          <cell r="C27">
            <v>69870686</v>
          </cell>
          <cell r="E27" t="str">
            <v>Swasta</v>
          </cell>
          <cell r="F27" t="str">
            <v>Jl. Akasia BTN Panorama</v>
          </cell>
          <cell r="G27" t="str">
            <v>Dumai Timur</v>
          </cell>
        </row>
        <row r="28">
          <cell r="B28" t="str">
            <v>SDS VICTORY</v>
          </cell>
          <cell r="C28">
            <v>69959765</v>
          </cell>
          <cell r="E28" t="str">
            <v>Swasta</v>
          </cell>
          <cell r="F28" t="str">
            <v>JALAN SEJAHTERA RT 05</v>
          </cell>
          <cell r="G28" t="str">
            <v>Dumai Timur</v>
          </cell>
        </row>
        <row r="29">
          <cell r="B29" t="str">
            <v>SDIT JAMIATUL MUSLIMIN</v>
          </cell>
          <cell r="C29">
            <v>10405008</v>
          </cell>
          <cell r="E29" t="str">
            <v>Swasta</v>
          </cell>
          <cell r="F29" t="str">
            <v>Jl. Jendral Sudirman Gg.Muslimin No.03</v>
          </cell>
          <cell r="G29" t="str">
            <v>Dumai Timur</v>
          </cell>
        </row>
        <row r="30">
          <cell r="B30" t="str">
            <v>SDS Cemerlang PGRI</v>
          </cell>
          <cell r="C30">
            <v>69936227</v>
          </cell>
          <cell r="E30" t="str">
            <v>Swasta</v>
          </cell>
          <cell r="F30" t="str">
            <v>Jl. Khairuddin Nasution Gg. PGRI Dumai</v>
          </cell>
          <cell r="G30" t="str">
            <v>Dumai Timur</v>
          </cell>
        </row>
        <row r="31">
          <cell r="F31" t="str">
            <v>Jl. Sultan Syarif Qasim</v>
          </cell>
        </row>
        <row r="32">
          <cell r="F32" t="str">
            <v>Jl. Putri Tujuh</v>
          </cell>
        </row>
        <row r="33">
          <cell r="F33" t="str">
            <v>Jl. Tanjung Jaya Tanjung Palas</v>
          </cell>
        </row>
        <row r="34">
          <cell r="F34" t="str">
            <v>Jl. Panglima Jambul</v>
          </cell>
        </row>
        <row r="35">
          <cell r="F35" t="str">
            <v>Jl. Kesuma</v>
          </cell>
        </row>
        <row r="36">
          <cell r="F36" t="str">
            <v>Jl. Sultan Muhammad Amin No.107</v>
          </cell>
        </row>
        <row r="37">
          <cell r="F37" t="str">
            <v>Jl. Akasia BTN Panorama</v>
          </cell>
        </row>
        <row r="39">
          <cell r="B39" t="str">
            <v>SD NEGERI 001 BINTAN</v>
          </cell>
          <cell r="C39">
            <v>10404366</v>
          </cell>
          <cell r="E39" t="str">
            <v>Negeri</v>
          </cell>
          <cell r="F39" t="str">
            <v>Jl. Bintan</v>
          </cell>
        </row>
        <row r="40">
          <cell r="B40" t="str">
            <v>SD NEGERI 001 RIMBA SEKAMPUNG</v>
          </cell>
          <cell r="C40">
            <v>10405028</v>
          </cell>
          <cell r="E40" t="str">
            <v>Negeri</v>
          </cell>
          <cell r="F40" t="str">
            <v>Jl. Semangka No. 01</v>
          </cell>
        </row>
        <row r="41">
          <cell r="B41" t="str">
            <v>SD NEGERI 003 SUKAJADI</v>
          </cell>
          <cell r="C41">
            <v>10495064</v>
          </cell>
          <cell r="E41" t="str">
            <v>Negeri</v>
          </cell>
          <cell r="F41" t="str">
            <v>Jln. Sukajadi Leppin</v>
          </cell>
        </row>
        <row r="42">
          <cell r="B42" t="str">
            <v>SD NEGERI 011 DUMAI KOTA</v>
          </cell>
          <cell r="C42">
            <v>10494520</v>
          </cell>
          <cell r="E42" t="str">
            <v>Negeri</v>
          </cell>
          <cell r="F42" t="str">
            <v>Jl. Tenaga Gg. Tenaga</v>
          </cell>
        </row>
        <row r="43">
          <cell r="B43" t="str">
            <v>SD NEGERI 026 SUKAJADI</v>
          </cell>
          <cell r="C43">
            <v>10494337</v>
          </cell>
          <cell r="E43" t="str">
            <v>Negeri</v>
          </cell>
          <cell r="F43" t="str">
            <v>Jl. Merdeka Gg. Rahman</v>
          </cell>
        </row>
        <row r="44">
          <cell r="B44" t="str">
            <v>SD MAITREYAWIRA</v>
          </cell>
          <cell r="C44">
            <v>69854815</v>
          </cell>
          <cell r="E44" t="str">
            <v>Swasta</v>
          </cell>
          <cell r="F44" t="str">
            <v>Jl. Kamboja No.101</v>
          </cell>
        </row>
        <row r="45">
          <cell r="B45" t="str">
            <v>SD PERSAKTI</v>
          </cell>
          <cell r="C45">
            <v>10404365</v>
          </cell>
          <cell r="E45" t="str">
            <v>Swasta</v>
          </cell>
          <cell r="F45" t="str">
            <v>Jl. Mangga No. 10</v>
          </cell>
        </row>
        <row r="46">
          <cell r="B46" t="str">
            <v>SD SWASTA SANTO TARCISIUS</v>
          </cell>
          <cell r="C46">
            <v>10494326</v>
          </cell>
          <cell r="E46" t="str">
            <v>Swasta</v>
          </cell>
          <cell r="F46" t="str">
            <v>Jl. Pangeran Diponegoro</v>
          </cell>
        </row>
        <row r="47">
          <cell r="B47" t="str">
            <v>SDIT ATH THAARIQ</v>
          </cell>
          <cell r="C47">
            <v>10494526</v>
          </cell>
          <cell r="E47" t="str">
            <v>Swasta</v>
          </cell>
          <cell r="F47" t="str">
            <v>Jl. Wan Dahlan Ibrahim / Merdeka Gg. Jami</v>
          </cell>
        </row>
        <row r="48">
          <cell r="F48" t="str">
            <v>Jl. Pattimura</v>
          </cell>
        </row>
        <row r="49">
          <cell r="F49" t="str">
            <v>Jl. Bintan No. 063 B</v>
          </cell>
        </row>
        <row r="50">
          <cell r="F50" t="str">
            <v>Jl. P.Diponegoro Gg. Salak</v>
          </cell>
        </row>
        <row r="51">
          <cell r="F51" t="str">
            <v>Jl.Jendral Sudirman Gg. Wahidin No. 26 Dumai Riau</v>
          </cell>
        </row>
        <row r="52">
          <cell r="F52" t="str">
            <v>Jl. Kamboja No.101</v>
          </cell>
        </row>
        <row r="54">
          <cell r="B54" t="str">
            <v>SD NEGERI 002 RATU SIMA</v>
          </cell>
          <cell r="C54">
            <v>10405010</v>
          </cell>
          <cell r="E54" t="str">
            <v>Negeri</v>
          </cell>
          <cell r="F54" t="str">
            <v>Jl. Sidorejo Gg. Sekolah</v>
          </cell>
          <cell r="G54" t="str">
            <v>Dumai Selatan</v>
          </cell>
        </row>
        <row r="55">
          <cell r="B55" t="str">
            <v>SD NEGERI 004 BUKIT DATUK</v>
          </cell>
          <cell r="C55">
            <v>10405015</v>
          </cell>
          <cell r="E55" t="str">
            <v>Negeri</v>
          </cell>
          <cell r="F55" t="str">
            <v>Jl. Bukit Datuk Lama</v>
          </cell>
          <cell r="G55" t="str">
            <v>Dumai Selatan</v>
          </cell>
        </row>
        <row r="56">
          <cell r="B56" t="str">
            <v>SD NEGERI 005 BUKIT TIMAH</v>
          </cell>
          <cell r="C56">
            <v>10405018</v>
          </cell>
          <cell r="E56" t="str">
            <v>Negeri</v>
          </cell>
          <cell r="F56" t="str">
            <v>Jl. Soekarno Hatta</v>
          </cell>
          <cell r="G56" t="str">
            <v>Dumai Selatan</v>
          </cell>
        </row>
        <row r="57">
          <cell r="B57" t="str">
            <v>SD NEGERI 006 MEKAR SARI</v>
          </cell>
          <cell r="C57">
            <v>10405020</v>
          </cell>
          <cell r="E57" t="str">
            <v>Negeri</v>
          </cell>
          <cell r="F57" t="str">
            <v>Jl. Gatot Subroto Km 9</v>
          </cell>
          <cell r="G57" t="str">
            <v>Dumai Selatan</v>
          </cell>
        </row>
        <row r="58">
          <cell r="B58" t="str">
            <v>SD NEGERI 008 BUMI AYU</v>
          </cell>
          <cell r="C58">
            <v>10404354</v>
          </cell>
          <cell r="E58" t="str">
            <v>Negeri</v>
          </cell>
          <cell r="F58" t="str">
            <v>Jl. Gunung Merapi</v>
          </cell>
          <cell r="G58" t="str">
            <v>Dumai Selatan</v>
          </cell>
        </row>
        <row r="59">
          <cell r="B59" t="str">
            <v>SD NEGERI 010 RATU SIMA</v>
          </cell>
          <cell r="C59">
            <v>10405030</v>
          </cell>
          <cell r="E59" t="str">
            <v>Negeri</v>
          </cell>
          <cell r="F59" t="str">
            <v>Jl. Sungai Teras</v>
          </cell>
          <cell r="G59" t="str">
            <v>Dumai Selatan</v>
          </cell>
        </row>
        <row r="60">
          <cell r="B60" t="str">
            <v>SD NEGERI 011 MEKAR SARI</v>
          </cell>
          <cell r="C60">
            <v>10494518</v>
          </cell>
          <cell r="E60" t="str">
            <v>Negeri</v>
          </cell>
          <cell r="F60" t="str">
            <v>Jl. Raya Bukit Timah</v>
          </cell>
          <cell r="G60" t="str">
            <v>Dumai Selatan</v>
          </cell>
        </row>
        <row r="61">
          <cell r="B61" t="str">
            <v>SD NEGERI 013 MEKAR SARI</v>
          </cell>
          <cell r="C61">
            <v>10494331</v>
          </cell>
          <cell r="E61" t="str">
            <v>Negeri</v>
          </cell>
          <cell r="F61" t="str">
            <v>Jl. Gatot Subroto Km. 11 Mekar Sari</v>
          </cell>
          <cell r="G61" t="str">
            <v>Dumai Selatan</v>
          </cell>
        </row>
        <row r="62">
          <cell r="B62" t="str">
            <v>SD NEGERI 016 BUKIT TIMAH</v>
          </cell>
          <cell r="C62">
            <v>10495077</v>
          </cell>
          <cell r="E62" t="str">
            <v>Negeri</v>
          </cell>
          <cell r="F62" t="str">
            <v>Jl. ABDUL RABKHAN GG. ISTIQOMAH KM.6</v>
          </cell>
          <cell r="G62" t="str">
            <v>Dumai Selatan</v>
          </cell>
        </row>
        <row r="63">
          <cell r="B63" t="str">
            <v>SD NEGERI 019 BUMI AYU</v>
          </cell>
          <cell r="C63">
            <v>10495080</v>
          </cell>
          <cell r="E63" t="str">
            <v>Negeri</v>
          </cell>
          <cell r="F63" t="str">
            <v>Jl Gunung Merapi</v>
          </cell>
          <cell r="G63" t="str">
            <v>Dumai Selatan</v>
          </cell>
        </row>
        <row r="64">
          <cell r="B64" t="str">
            <v>SD 01 YKPP</v>
          </cell>
          <cell r="C64">
            <v>10494327</v>
          </cell>
          <cell r="E64" t="str">
            <v>Swasta</v>
          </cell>
          <cell r="F64" t="str">
            <v>Jl. Premium</v>
          </cell>
          <cell r="G64" t="str">
            <v>Dumai Selatan</v>
          </cell>
        </row>
        <row r="65">
          <cell r="B65" t="str">
            <v>SD 03 YKPP</v>
          </cell>
          <cell r="C65">
            <v>10494519</v>
          </cell>
          <cell r="E65" t="str">
            <v>Swasta</v>
          </cell>
          <cell r="F65" t="str">
            <v>Jl. Mesjid</v>
          </cell>
          <cell r="G65" t="str">
            <v>Dumai Selatan</v>
          </cell>
        </row>
        <row r="66">
          <cell r="B66" t="str">
            <v>SD KRISTEN KALAM KUDUS</v>
          </cell>
          <cell r="C66">
            <v>69878986</v>
          </cell>
          <cell r="E66" t="str">
            <v>Swasta</v>
          </cell>
          <cell r="F66" t="str">
            <v>Jl. P. Diponegoro Komp. Eks. PT. SSSS</v>
          </cell>
          <cell r="G66" t="str">
            <v>Dumai Selatan</v>
          </cell>
        </row>
        <row r="67">
          <cell r="B67" t="str">
            <v>SDS IT MADANI</v>
          </cell>
          <cell r="C67">
            <v>69787523</v>
          </cell>
          <cell r="E67" t="str">
            <v>Swasta</v>
          </cell>
          <cell r="F67" t="str">
            <v>JL. MASJID II BTN TAMAN MITRA BUKIT TIMAH</v>
          </cell>
          <cell r="G67" t="str">
            <v>Dumai Selatan</v>
          </cell>
        </row>
        <row r="68">
          <cell r="B68" t="str">
            <v>SD IT PLUS BAZMA BRILLIANT</v>
          </cell>
          <cell r="C68">
            <v>70005468</v>
          </cell>
          <cell r="E68" t="str">
            <v>Swasta</v>
          </cell>
          <cell r="F68" t="str">
            <v>Jl. Sekolah Komp. Perum Pertamina Bukit Datuk</v>
          </cell>
          <cell r="G68" t="str">
            <v>Dumai Selatan</v>
          </cell>
        </row>
        <row r="69">
          <cell r="E69" t="str">
            <v>Negeri</v>
          </cell>
          <cell r="F69" t="str">
            <v>Jl. Soekarno Hatta</v>
          </cell>
          <cell r="G69" t="str">
            <v>Dumai Selatan</v>
          </cell>
        </row>
        <row r="70">
          <cell r="E70" t="str">
            <v>Negeri</v>
          </cell>
          <cell r="F70" t="str">
            <v>Tuanku Tambusai</v>
          </cell>
        </row>
        <row r="71">
          <cell r="E71" t="str">
            <v>Swasta</v>
          </cell>
          <cell r="F71" t="str">
            <v>Jl. Utama Gg.pelajar</v>
          </cell>
        </row>
        <row r="72">
          <cell r="E72" t="str">
            <v>Swasta</v>
          </cell>
          <cell r="F72" t="str">
            <v>Jl. Melati No. 4 Kelakap 7</v>
          </cell>
        </row>
        <row r="73">
          <cell r="E73" t="str">
            <v>Swasta</v>
          </cell>
          <cell r="F73" t="str">
            <v>JL. PANGERAN DIPONEGORO RT.006</v>
          </cell>
        </row>
        <row r="74">
          <cell r="E74" t="str">
            <v>Swasta</v>
          </cell>
          <cell r="F74" t="str">
            <v>Jl.gunung Merapi</v>
          </cell>
        </row>
        <row r="75">
          <cell r="E75" t="str">
            <v>Swasta</v>
          </cell>
          <cell r="F75" t="str">
            <v>Jalan Pangeran Diponegoro</v>
          </cell>
        </row>
        <row r="76">
          <cell r="E76" t="str">
            <v>Swasta</v>
          </cell>
          <cell r="F76" t="str">
            <v>Dumai Selatan</v>
          </cell>
        </row>
        <row r="77">
          <cell r="E77" t="str">
            <v>Swasta</v>
          </cell>
          <cell r="F77" t="str">
            <v>Jl. Sekolah Komp. Perum Pertamina Bukit Datuk</v>
          </cell>
        </row>
        <row r="79">
          <cell r="B79" t="str">
            <v>SD NEGERI 003 PANGKALAN SESAI</v>
          </cell>
          <cell r="C79">
            <v>10405013</v>
          </cell>
          <cell r="E79" t="str">
            <v>Negeri</v>
          </cell>
          <cell r="F79" t="str">
            <v>Jl. Pemuda Laut</v>
          </cell>
        </row>
        <row r="80">
          <cell r="B80" t="str">
            <v>SD NEGERI 007 PURNAMA</v>
          </cell>
          <cell r="C80">
            <v>10405022</v>
          </cell>
          <cell r="E80" t="str">
            <v>Negeri</v>
          </cell>
          <cell r="F80" t="str">
            <v>Jl. Cendana</v>
          </cell>
        </row>
        <row r="81">
          <cell r="B81" t="str">
            <v>SD NEGERI 008 PURNAMA</v>
          </cell>
          <cell r="C81">
            <v>10495365</v>
          </cell>
          <cell r="E81" t="str">
            <v>Negeri</v>
          </cell>
          <cell r="F81" t="str">
            <v>Jl. Dr. Wahidin</v>
          </cell>
        </row>
        <row r="82">
          <cell r="B82" t="str">
            <v>SD NEGERI 009 BAGAN KELADI</v>
          </cell>
          <cell r="C82">
            <v>10405025</v>
          </cell>
          <cell r="E82" t="str">
            <v>Negeri</v>
          </cell>
          <cell r="F82" t="str">
            <v>Jl. Garuda Parit Sadak</v>
          </cell>
        </row>
        <row r="83">
          <cell r="B83" t="str">
            <v>SD NEGERI 012 PURNAMA</v>
          </cell>
          <cell r="C83">
            <v>10494329</v>
          </cell>
          <cell r="E83" t="str">
            <v>Negeri</v>
          </cell>
          <cell r="F83" t="str">
            <v>Jl. Cut Nyak Dien Gg. Sekolah</v>
          </cell>
        </row>
        <row r="84">
          <cell r="B84" t="str">
            <v>SD NEGERI 014 SIMPANG TETAP</v>
          </cell>
          <cell r="C84">
            <v>10494332</v>
          </cell>
          <cell r="E84" t="str">
            <v>Negeri</v>
          </cell>
          <cell r="F84" t="str">
            <v>Jl. Budi Dharma</v>
          </cell>
        </row>
        <row r="85">
          <cell r="B85" t="str">
            <v>SD NEGERI 015 BAGAN KELADI</v>
          </cell>
          <cell r="C85">
            <v>10494334</v>
          </cell>
          <cell r="E85" t="str">
            <v>Negeri</v>
          </cell>
          <cell r="F85" t="str">
            <v>Jl. Harapan</v>
          </cell>
        </row>
        <row r="86">
          <cell r="B86" t="str">
            <v>SD NEGERI 017 PURNAMA</v>
          </cell>
          <cell r="C86">
            <v>10495078</v>
          </cell>
          <cell r="E86" t="str">
            <v>Negeri</v>
          </cell>
          <cell r="F86" t="str">
            <v>Jln. Pelajar</v>
          </cell>
        </row>
        <row r="87">
          <cell r="B87" t="str">
            <v>SD NEGERI 018 PURNAMA</v>
          </cell>
          <cell r="C87">
            <v>10495079</v>
          </cell>
          <cell r="E87" t="str">
            <v>Negeri</v>
          </cell>
          <cell r="F87" t="str">
            <v>Jl. Raja Ali Haji</v>
          </cell>
        </row>
        <row r="88">
          <cell r="B88" t="str">
            <v>SDN 019 PANGKALAN SESAI</v>
          </cell>
          <cell r="C88">
            <v>69972174</v>
          </cell>
          <cell r="E88" t="str">
            <v>Negeri</v>
          </cell>
          <cell r="F88" t="str">
            <v>JL. PAUS</v>
          </cell>
        </row>
        <row r="89">
          <cell r="B89" t="str">
            <v>SDIT Salsabila</v>
          </cell>
          <cell r="C89">
            <v>10496873</v>
          </cell>
          <cell r="E89" t="str">
            <v>Swasta</v>
          </cell>
          <cell r="F89" t="str">
            <v>Jl. Meranti Darat (Depan Tower)</v>
          </cell>
        </row>
        <row r="90">
          <cell r="E90" t="str">
            <v>Negeri</v>
          </cell>
          <cell r="F90" t="str">
            <v>Jl. Pemuda Laut</v>
          </cell>
        </row>
        <row r="91">
          <cell r="E91" t="str">
            <v>Negeri</v>
          </cell>
          <cell r="F91" t="str">
            <v>Jl. Sultan Hasanuddin No.70</v>
          </cell>
        </row>
        <row r="92">
          <cell r="E92" t="str">
            <v>Negeri</v>
          </cell>
          <cell r="F92" t="str">
            <v>JL. PARIT SADAK, RT. 06</v>
          </cell>
        </row>
        <row r="93">
          <cell r="E93" t="str">
            <v>Swasta</v>
          </cell>
          <cell r="F93" t="str">
            <v>Jl. Prof M. Yamin</v>
          </cell>
        </row>
        <row r="95">
          <cell r="B95" t="str">
            <v>SD NEGERI 001 BUKIT KAPUR</v>
          </cell>
          <cell r="C95">
            <v>10404367</v>
          </cell>
          <cell r="E95" t="str">
            <v>Negeri</v>
          </cell>
          <cell r="F95" t="str">
            <v>Jl. Garuda</v>
          </cell>
          <cell r="G95" t="str">
            <v>Bukit Kapur</v>
          </cell>
        </row>
        <row r="96">
          <cell r="B96" t="str">
            <v>SD NEGERI 002 BAGAN BESAR</v>
          </cell>
          <cell r="C96">
            <v>10405009</v>
          </cell>
          <cell r="E96" t="str">
            <v>Negeri</v>
          </cell>
          <cell r="F96" t="str">
            <v>Jl. Raya Dumai - Duri</v>
          </cell>
          <cell r="G96" t="str">
            <v>Bukit Kapur</v>
          </cell>
        </row>
        <row r="97">
          <cell r="B97" t="str">
            <v>SD NEGERI 003 BUKIT KAPUR</v>
          </cell>
          <cell r="C97">
            <v>10404357</v>
          </cell>
          <cell r="E97" t="str">
            <v>Negeri</v>
          </cell>
          <cell r="F97" t="str">
            <v>Jl. Utama Kampung Baru</v>
          </cell>
          <cell r="G97" t="str">
            <v>Bukit Kapur</v>
          </cell>
        </row>
        <row r="98">
          <cell r="B98" t="str">
            <v>SD NEGERI 004 BAGAN BESAR</v>
          </cell>
          <cell r="C98">
            <v>10404346</v>
          </cell>
          <cell r="E98" t="str">
            <v>Negeri</v>
          </cell>
          <cell r="F98" t="str">
            <v>Jl. Panti Asuhan Taqdir Illahi</v>
          </cell>
          <cell r="G98" t="str">
            <v>Bukit Kapur</v>
          </cell>
        </row>
        <row r="99">
          <cell r="B99" t="str">
            <v>SD NEGERI 005 BUKIT KAPUR</v>
          </cell>
          <cell r="C99">
            <v>10405017</v>
          </cell>
          <cell r="E99" t="str">
            <v>Negeri</v>
          </cell>
          <cell r="F99" t="str">
            <v>Jl. Agenda Bukit Nenas</v>
          </cell>
          <cell r="G99" t="str">
            <v>Bukit Kapur</v>
          </cell>
        </row>
        <row r="100">
          <cell r="B100" t="str">
            <v>SD NEGERI 006 BUKIT KAPUR</v>
          </cell>
          <cell r="C100">
            <v>10404350</v>
          </cell>
          <cell r="E100" t="str">
            <v>Negeri</v>
          </cell>
          <cell r="F100" t="str">
            <v>Jl. Pendidikan</v>
          </cell>
          <cell r="G100" t="str">
            <v>Bukit Kapur</v>
          </cell>
        </row>
        <row r="101">
          <cell r="B101" t="str">
            <v>SD NEGERI 007 BAGAN BESAR</v>
          </cell>
          <cell r="C101">
            <v>10405021</v>
          </cell>
          <cell r="E101" t="str">
            <v>Negeri</v>
          </cell>
          <cell r="F101" t="str">
            <v>Jl. Tuanku Tambusai</v>
          </cell>
          <cell r="G101" t="str">
            <v>Bukit Kapur</v>
          </cell>
        </row>
        <row r="102">
          <cell r="B102" t="str">
            <v>SD NEGERI 008 BUKIT KAPUR</v>
          </cell>
          <cell r="C102">
            <v>10405024</v>
          </cell>
          <cell r="E102" t="str">
            <v>Negeri</v>
          </cell>
          <cell r="F102" t="str">
            <v>Jl. Sukaramai Bukit Kapur</v>
          </cell>
          <cell r="G102" t="str">
            <v>Bukit Kapur</v>
          </cell>
        </row>
        <row r="103">
          <cell r="B103" t="str">
            <v>SD NEGERI 009 KAYU KAPUR</v>
          </cell>
          <cell r="C103">
            <v>10405026</v>
          </cell>
          <cell r="E103" t="str">
            <v>Negeri</v>
          </cell>
          <cell r="F103" t="str">
            <v>Jl. Simpang Panam</v>
          </cell>
          <cell r="G103" t="str">
            <v>Bukit Kapur</v>
          </cell>
        </row>
        <row r="104">
          <cell r="B104" t="str">
            <v>SDN 010 KAYU KAPUR</v>
          </cell>
          <cell r="C104">
            <v>10495071</v>
          </cell>
          <cell r="E104" t="str">
            <v>Negeri</v>
          </cell>
          <cell r="F104" t="str">
            <v>Baru Bukit Abas</v>
          </cell>
          <cell r="G104" t="str">
            <v>Bukit Kapur</v>
          </cell>
        </row>
        <row r="105">
          <cell r="B105" t="str">
            <v>SD NEGERI 011 BUKIT KAPUR</v>
          </cell>
          <cell r="C105">
            <v>10404277</v>
          </cell>
          <cell r="E105" t="str">
            <v>Negeri</v>
          </cell>
          <cell r="F105" t="str">
            <v>Jalan Rajawali, Air Besar</v>
          </cell>
          <cell r="G105" t="str">
            <v>Bukit Kapur</v>
          </cell>
        </row>
        <row r="106">
          <cell r="B106" t="str">
            <v>SD NEGERI 013 BUKIT NENAS</v>
          </cell>
          <cell r="C106">
            <v>10494341</v>
          </cell>
          <cell r="E106" t="str">
            <v>Negeri</v>
          </cell>
          <cell r="F106" t="str">
            <v>Jl. Siak</v>
          </cell>
          <cell r="G106" t="str">
            <v>Bukit Kapur</v>
          </cell>
        </row>
        <row r="107">
          <cell r="B107" t="str">
            <v>SD NEGERI 014 GURUN PANJANG</v>
          </cell>
          <cell r="C107">
            <v>10495076</v>
          </cell>
          <cell r="E107" t="str">
            <v>Negeri</v>
          </cell>
          <cell r="F107" t="str">
            <v>Jl. Mutiara Rawang Makmur</v>
          </cell>
          <cell r="G107" t="str">
            <v>Bukit Kapur</v>
          </cell>
        </row>
        <row r="108">
          <cell r="B108" t="str">
            <v>SD NEGERI 015 GURUN PANJANG</v>
          </cell>
          <cell r="C108">
            <v>10494344</v>
          </cell>
          <cell r="E108" t="str">
            <v>Negeri</v>
          </cell>
          <cell r="F108" t="str">
            <v>Jl. Wonosari</v>
          </cell>
          <cell r="G108" t="str">
            <v>Bukit Kapur</v>
          </cell>
        </row>
        <row r="109">
          <cell r="B109" t="str">
            <v>SDN 016 BUKIT KAPUR</v>
          </cell>
          <cell r="C109">
            <v>69877328</v>
          </cell>
          <cell r="E109" t="str">
            <v>Negeri</v>
          </cell>
          <cell r="F109" t="str">
            <v>Jl. Simpang Jepang RT.007</v>
          </cell>
          <cell r="G109" t="str">
            <v>Bukit Kapur</v>
          </cell>
        </row>
        <row r="110">
          <cell r="B110" t="str">
            <v>SDIT AL MADINAH</v>
          </cell>
          <cell r="C110">
            <v>10495379</v>
          </cell>
          <cell r="E110" t="str">
            <v>Swasta</v>
          </cell>
          <cell r="F110" t="str">
            <v>Jl. Soekarno Hatta Km. 13</v>
          </cell>
          <cell r="G110" t="str">
            <v>Bukit Kapur</v>
          </cell>
        </row>
        <row r="111">
          <cell r="B111" t="str">
            <v>SDIT AL-MANNAN DUMAI</v>
          </cell>
          <cell r="C111">
            <v>69954265</v>
          </cell>
          <cell r="E111" t="str">
            <v>Swasta</v>
          </cell>
          <cell r="F111" t="str">
            <v>Jl. Sukarno Hatta, Kel. Bagan Besar</v>
          </cell>
          <cell r="G111" t="str">
            <v>Bukit Kapur</v>
          </cell>
        </row>
        <row r="112">
          <cell r="B112" t="str">
            <v>SMP NEGERI 5 DUMAI</v>
          </cell>
          <cell r="C112">
            <v>10404303</v>
          </cell>
          <cell r="E112" t="str">
            <v>Negeri</v>
          </cell>
          <cell r="F112" t="str">
            <v>Jl. Arief Rahman Hakim</v>
          </cell>
          <cell r="G112" t="str">
            <v>Bukit Kapur</v>
          </cell>
        </row>
        <row r="113">
          <cell r="B113" t="str">
            <v>SMP NEGERI 11 DUMAI</v>
          </cell>
          <cell r="C113">
            <v>10495344</v>
          </cell>
          <cell r="E113" t="str">
            <v>Negeri</v>
          </cell>
          <cell r="F113" t="str">
            <v>Jl. Kebun</v>
          </cell>
          <cell r="G113" t="str">
            <v>Bukit Kapur</v>
          </cell>
        </row>
        <row r="114">
          <cell r="B114" t="str">
            <v>SMP NEGERI 12 DUMAI</v>
          </cell>
          <cell r="C114">
            <v>10404979</v>
          </cell>
          <cell r="E114" t="str">
            <v>Negeri</v>
          </cell>
          <cell r="F114" t="str">
            <v>Jl. Merpati Gg.sekolah</v>
          </cell>
          <cell r="G114" t="str">
            <v>Bukit Kapur</v>
          </cell>
        </row>
        <row r="115">
          <cell r="B115" t="str">
            <v>SMP NEGERI 13 DUMAI</v>
          </cell>
          <cell r="C115">
            <v>10404312</v>
          </cell>
          <cell r="E115" t="str">
            <v>Negeri</v>
          </cell>
          <cell r="F115" t="str">
            <v>Jl. Tuanku Tambusai</v>
          </cell>
          <cell r="G115" t="str">
            <v>Bukit Kapur</v>
          </cell>
        </row>
        <row r="116">
          <cell r="B116" t="str">
            <v>SMP NEGERI 16 DUMAI</v>
          </cell>
          <cell r="C116">
            <v>10496359</v>
          </cell>
          <cell r="E116" t="str">
            <v>Negeri</v>
          </cell>
          <cell r="F116" t="str">
            <v>Baru Bukit Abas</v>
          </cell>
          <cell r="G116" t="str">
            <v>Bukit Kapur</v>
          </cell>
        </row>
        <row r="117">
          <cell r="B117" t="str">
            <v>SMP NEGERI 17 DUMAI</v>
          </cell>
          <cell r="C117">
            <v>10495008</v>
          </cell>
          <cell r="E117" t="str">
            <v>Negeri</v>
          </cell>
          <cell r="F117" t="str">
            <v>Jalan Rajawali</v>
          </cell>
          <cell r="G117" t="str">
            <v>Bukit Kapur</v>
          </cell>
        </row>
        <row r="119">
          <cell r="B119" t="str">
            <v>SD NEGERI 001 TELUK MAKMUR</v>
          </cell>
          <cell r="C119">
            <v>10495062</v>
          </cell>
          <cell r="E119" t="str">
            <v>Negeri</v>
          </cell>
          <cell r="F119" t="str">
            <v>Jl. Mattaim</v>
          </cell>
          <cell r="G119" t="str">
            <v>Medang Kampai</v>
          </cell>
        </row>
        <row r="120">
          <cell r="B120" t="str">
            <v>SD NEGERI 002 GUNTUNG</v>
          </cell>
          <cell r="C120">
            <v>10495063</v>
          </cell>
          <cell r="E120" t="str">
            <v>Negeri</v>
          </cell>
          <cell r="F120" t="str">
            <v>Jl. Lestari</v>
          </cell>
          <cell r="G120" t="str">
            <v>Medang Kampai</v>
          </cell>
        </row>
        <row r="121">
          <cell r="B121" t="str">
            <v>SD NEGERI 003 PELINTUNG</v>
          </cell>
          <cell r="C121">
            <v>10405031</v>
          </cell>
          <cell r="E121" t="str">
            <v>Negeri</v>
          </cell>
          <cell r="F121" t="str">
            <v>Jl. M. Siddik</v>
          </cell>
          <cell r="G121" t="str">
            <v>Medang Kampai</v>
          </cell>
        </row>
        <row r="122">
          <cell r="B122" t="str">
            <v>SD NEGERI 004 MUNDAM</v>
          </cell>
          <cell r="C122">
            <v>10405016</v>
          </cell>
          <cell r="E122" t="str">
            <v>Negeri</v>
          </cell>
          <cell r="F122" t="str">
            <v>Jl. Muslim</v>
          </cell>
          <cell r="G122" t="str">
            <v>Medang Kampai</v>
          </cell>
        </row>
        <row r="123">
          <cell r="B123" t="str">
            <v>SD NEGERI 005 PELINTUNG</v>
          </cell>
          <cell r="C123">
            <v>10494339</v>
          </cell>
          <cell r="E123" t="str">
            <v>Negeri</v>
          </cell>
          <cell r="F123" t="str">
            <v>Jl. Dumai - Pelintung</v>
          </cell>
          <cell r="G123" t="str">
            <v>Medang Kampai</v>
          </cell>
        </row>
        <row r="124">
          <cell r="B124" t="str">
            <v>SD NEGERI 006 TELUK MAKMUR</v>
          </cell>
          <cell r="C124">
            <v>10495068</v>
          </cell>
          <cell r="E124" t="str">
            <v>Negeri</v>
          </cell>
          <cell r="F124" t="str">
            <v>Jl. Arifin Ahmad</v>
          </cell>
          <cell r="G124" t="str">
            <v>Medang Kampai</v>
          </cell>
        </row>
        <row r="125">
          <cell r="B125" t="str">
            <v>SD NEGERI 007 PELINTUNG</v>
          </cell>
          <cell r="C125">
            <v>10494348</v>
          </cell>
          <cell r="E125" t="str">
            <v>Negeri</v>
          </cell>
          <cell r="F125" t="str">
            <v>Jl. Pawang Lion</v>
          </cell>
          <cell r="G125" t="str">
            <v>Medang Kampai</v>
          </cell>
        </row>
        <row r="126">
          <cell r="B126" t="str">
            <v>SDIT AQILA ZAHRA</v>
          </cell>
          <cell r="C126">
            <v>69761724</v>
          </cell>
          <cell r="E126" t="str">
            <v>Swasta</v>
          </cell>
          <cell r="F126" t="str">
            <v>Jl. Arifin Ahmad Km.17 , Kel. Pelintung</v>
          </cell>
          <cell r="G126" t="str">
            <v>Medang Kampai</v>
          </cell>
        </row>
        <row r="127">
          <cell r="E127" t="str">
            <v>Negeri</v>
          </cell>
          <cell r="F127" t="str">
            <v>Jl. Dumai-pakning Km. 12</v>
          </cell>
          <cell r="G127" t="str">
            <v>Medang Kampai</v>
          </cell>
        </row>
        <row r="128">
          <cell r="F128" t="str">
            <v>JL. PARIT TUGU, RT.03</v>
          </cell>
          <cell r="G128" t="str">
            <v>Medang Kampai</v>
          </cell>
        </row>
        <row r="129">
          <cell r="F129" t="str">
            <v>Jl. Pesantren</v>
          </cell>
          <cell r="G129" t="str">
            <v>Medang Kampai</v>
          </cell>
        </row>
        <row r="131">
          <cell r="B131" t="str">
            <v>SD NEGERI 001 LUBUK GAUNG</v>
          </cell>
          <cell r="C131">
            <v>10405007</v>
          </cell>
          <cell r="D131" t="str">
            <v>SD</v>
          </cell>
          <cell r="E131" t="str">
            <v>Negeri</v>
          </cell>
          <cell r="F131" t="str">
            <v>Jl. Raya Lubuk Gaung</v>
          </cell>
          <cell r="G131" t="str">
            <v>Sungai Sembilan</v>
          </cell>
        </row>
        <row r="132">
          <cell r="B132" t="str">
            <v>SD NEGERI 002 BASILAM BARU</v>
          </cell>
          <cell r="C132">
            <v>10405006</v>
          </cell>
          <cell r="D132" t="str">
            <v>SD</v>
          </cell>
          <cell r="E132" t="str">
            <v>Negeri</v>
          </cell>
          <cell r="F132" t="str">
            <v>Jl. Syekh H. M. Zainuddin</v>
          </cell>
          <cell r="G132" t="str">
            <v>Sungai Sembilan</v>
          </cell>
        </row>
        <row r="133">
          <cell r="B133" t="str">
            <v>SD NEGERI 003 BANGSAL ACEH</v>
          </cell>
          <cell r="C133">
            <v>10405011</v>
          </cell>
          <cell r="D133" t="str">
            <v>SD</v>
          </cell>
          <cell r="E133" t="str">
            <v>Negeri</v>
          </cell>
          <cell r="F133" t="str">
            <v>Jl. Melayu</v>
          </cell>
          <cell r="G133" t="str">
            <v>Sungai Sembilan</v>
          </cell>
        </row>
        <row r="134">
          <cell r="B134" t="str">
            <v>SD NEGERI 004 BANGSAL ACEH</v>
          </cell>
          <cell r="C134">
            <v>10405014</v>
          </cell>
          <cell r="D134" t="str">
            <v>SD</v>
          </cell>
          <cell r="E134" t="str">
            <v>Negeri</v>
          </cell>
          <cell r="F134" t="str">
            <v>Jl. Tanri Sangka</v>
          </cell>
          <cell r="G134" t="str">
            <v>Sungai Sembilan</v>
          </cell>
        </row>
        <row r="135">
          <cell r="B135" t="str">
            <v>SD NEGERI 005 LUBUK GAUNG</v>
          </cell>
          <cell r="C135">
            <v>10495065</v>
          </cell>
          <cell r="D135" t="str">
            <v>SD</v>
          </cell>
          <cell r="E135" t="str">
            <v>Negeri</v>
          </cell>
          <cell r="F135" t="str">
            <v>JL. RAYA LUBUK GAUNG</v>
          </cell>
          <cell r="G135" t="str">
            <v>Sungai Sembilan</v>
          </cell>
        </row>
        <row r="136">
          <cell r="B136" t="str">
            <v>SD NEGERI 006 BANGSAL ACEH</v>
          </cell>
          <cell r="C136">
            <v>10405019</v>
          </cell>
          <cell r="D136" t="str">
            <v>SD</v>
          </cell>
          <cell r="E136" t="str">
            <v>Negeri</v>
          </cell>
          <cell r="F136" t="str">
            <v>Jl. Duku Rejo Suka Damai</v>
          </cell>
          <cell r="G136" t="str">
            <v>Sungai Sembilan</v>
          </cell>
        </row>
        <row r="137">
          <cell r="B137" t="str">
            <v>SD NEGERI 007 TANJUNG PENYEMBAL</v>
          </cell>
          <cell r="C137">
            <v>10405023</v>
          </cell>
          <cell r="D137" t="str">
            <v>SD</v>
          </cell>
          <cell r="E137" t="str">
            <v>Negeri</v>
          </cell>
          <cell r="F137" t="str">
            <v>Jl. Raya Dumai Basilam Baru</v>
          </cell>
          <cell r="G137" t="str">
            <v>Sungai Sembilan</v>
          </cell>
        </row>
        <row r="138">
          <cell r="B138" t="str">
            <v>SD NEGERI 008 LUBUK GAUNG</v>
          </cell>
          <cell r="C138">
            <v>10404370</v>
          </cell>
          <cell r="D138" t="str">
            <v>SD</v>
          </cell>
          <cell r="E138" t="str">
            <v>Negeri</v>
          </cell>
          <cell r="F138" t="str">
            <v>Jl. Bambu Nerbit Besar</v>
          </cell>
          <cell r="G138" t="str">
            <v>Sungai Sembilan</v>
          </cell>
        </row>
        <row r="139">
          <cell r="B139" t="str">
            <v>SD NEGERI 009 TANJUNG PENYEMBAL</v>
          </cell>
          <cell r="C139">
            <v>10405027</v>
          </cell>
          <cell r="D139" t="str">
            <v>SD</v>
          </cell>
          <cell r="E139" t="str">
            <v>Negeri</v>
          </cell>
          <cell r="F139" t="str">
            <v>Jl. Pelajar Pematang Duku</v>
          </cell>
          <cell r="G139" t="str">
            <v>Sungai Sembilan</v>
          </cell>
        </row>
        <row r="140">
          <cell r="B140" t="str">
            <v>SD NEGERI 011 TANJUNG PENYEMBAL</v>
          </cell>
          <cell r="C140">
            <v>10495073</v>
          </cell>
          <cell r="D140" t="str">
            <v>SD</v>
          </cell>
          <cell r="E140" t="str">
            <v>Negeri</v>
          </cell>
          <cell r="F140" t="str">
            <v>Jl. Bunga Tanjung Penyembal</v>
          </cell>
          <cell r="G140" t="str">
            <v>Sungai Sembilan</v>
          </cell>
        </row>
        <row r="141">
          <cell r="B141" t="str">
            <v>SD NEGERI 012 BASILAM BARU</v>
          </cell>
          <cell r="C141">
            <v>10495074</v>
          </cell>
          <cell r="D141" t="str">
            <v>SD</v>
          </cell>
          <cell r="E141" t="str">
            <v>Negeri</v>
          </cell>
          <cell r="F141" t="str">
            <v>Jalan Pantang Mundur</v>
          </cell>
          <cell r="G141" t="str">
            <v>Sungai Sembilan</v>
          </cell>
        </row>
        <row r="142">
          <cell r="B142" t="str">
            <v>SD NEGERI 013 BASILAM BARU</v>
          </cell>
          <cell r="C142">
            <v>10404281</v>
          </cell>
          <cell r="D142" t="str">
            <v>SD</v>
          </cell>
          <cell r="E142" t="str">
            <v>Negeri</v>
          </cell>
          <cell r="F142" t="str">
            <v>Jl. Sungai Teras</v>
          </cell>
          <cell r="G142" t="str">
            <v>Sungai Sembilan</v>
          </cell>
        </row>
        <row r="143">
          <cell r="B143" t="str">
            <v>SD NEGERI 014 BASILAM BARU</v>
          </cell>
          <cell r="C143">
            <v>10495229</v>
          </cell>
          <cell r="D143" t="str">
            <v>SD</v>
          </cell>
          <cell r="E143" t="str">
            <v>Negeri</v>
          </cell>
          <cell r="F143" t="str">
            <v>Jln. Pendidikan Buluh Ala</v>
          </cell>
          <cell r="G143" t="str">
            <v>Sungai Sembilan</v>
          </cell>
        </row>
        <row r="144">
          <cell r="B144" t="str">
            <v>SD NEGERI 015 BASILAM BARU</v>
          </cell>
          <cell r="C144">
            <v>10495380</v>
          </cell>
          <cell r="D144" t="str">
            <v>SD</v>
          </cell>
          <cell r="E144" t="str">
            <v>Negeri</v>
          </cell>
          <cell r="F144" t="str">
            <v>Jln H Abdul Aziz Geniot</v>
          </cell>
          <cell r="G144" t="str">
            <v>Sungai Sembilan</v>
          </cell>
        </row>
        <row r="145">
          <cell r="B145" t="str">
            <v>SD NEGERI 016 BASILAM BARU</v>
          </cell>
          <cell r="C145">
            <v>10495381</v>
          </cell>
          <cell r="D145" t="str">
            <v>SD</v>
          </cell>
          <cell r="E145" t="str">
            <v>Negeri</v>
          </cell>
          <cell r="F145" t="str">
            <v>Jln Cinta Makmur</v>
          </cell>
          <cell r="G145" t="str">
            <v>Sungai Sembilan</v>
          </cell>
        </row>
        <row r="146">
          <cell r="B146" t="str">
            <v>SD NEGERI 017 BATU TERITIP</v>
          </cell>
          <cell r="C146">
            <v>10495382</v>
          </cell>
          <cell r="D146" t="str">
            <v>SD</v>
          </cell>
          <cell r="E146" t="str">
            <v>Negeri</v>
          </cell>
          <cell r="F146" t="str">
            <v>Jln Raya Tiang Jong</v>
          </cell>
          <cell r="G146" t="str">
            <v>Sungai Sembilan</v>
          </cell>
        </row>
        <row r="147">
          <cell r="B147" t="str">
            <v>SD NEGERI 018 BATU TERITIP</v>
          </cell>
          <cell r="C147">
            <v>69787643</v>
          </cell>
          <cell r="D147" t="str">
            <v>SD</v>
          </cell>
          <cell r="E147" t="str">
            <v>Negeri</v>
          </cell>
          <cell r="F147" t="str">
            <v>Jln. Utama Transmigrasi 200</v>
          </cell>
          <cell r="G147" t="str">
            <v>Sungai Sembilan</v>
          </cell>
        </row>
        <row r="148">
          <cell r="B148" t="str">
            <v>SD NEGERI 019 BASILAM BARU</v>
          </cell>
          <cell r="C148">
            <v>69787642</v>
          </cell>
          <cell r="D148" t="str">
            <v>SD</v>
          </cell>
          <cell r="E148" t="str">
            <v>Negeri</v>
          </cell>
          <cell r="F148" t="str">
            <v>Jl. M. Sholeh, Gg. Pendidikan</v>
          </cell>
          <cell r="G148" t="str">
            <v>Sungai Sembilan</v>
          </cell>
        </row>
        <row r="149">
          <cell r="B149" t="str">
            <v>SDN 020 BATU TERITIP</v>
          </cell>
          <cell r="C149">
            <v>69965465</v>
          </cell>
          <cell r="D149" t="str">
            <v>SD</v>
          </cell>
          <cell r="E149" t="str">
            <v>Negeri</v>
          </cell>
          <cell r="F149" t="str">
            <v>JL. MEKAR SARI</v>
          </cell>
          <cell r="G149" t="str">
            <v>Sungai Sembilan</v>
          </cell>
        </row>
        <row r="150">
          <cell r="B150" t="str">
            <v>SDN 021 BASILAM BARU</v>
          </cell>
          <cell r="C150">
            <v>69965466</v>
          </cell>
          <cell r="D150" t="str">
            <v>SD</v>
          </cell>
          <cell r="E150" t="str">
            <v>Negeri</v>
          </cell>
          <cell r="F150" t="str">
            <v>JL. PANGLIMA MAKMUR JAYA</v>
          </cell>
          <cell r="G150" t="str">
            <v>Sungai Sembilan</v>
          </cell>
        </row>
        <row r="151">
          <cell r="C151">
            <v>10404304</v>
          </cell>
          <cell r="F151" t="str">
            <v>Jl. RAYA BASILAM DUMAI</v>
          </cell>
          <cell r="G151" t="str">
            <v>Sungai Sembilan</v>
          </cell>
        </row>
        <row r="152">
          <cell r="C152">
            <v>10404982</v>
          </cell>
          <cell r="F152" t="str">
            <v>Jl. Pelajar</v>
          </cell>
          <cell r="G152" t="str">
            <v>Sungai Sembilan</v>
          </cell>
        </row>
        <row r="153">
          <cell r="C153">
            <v>10497004</v>
          </cell>
          <cell r="F153" t="str">
            <v>Jl AS 1 Buluh Hala</v>
          </cell>
          <cell r="G153" t="str">
            <v>Sungai Sembilan</v>
          </cell>
        </row>
        <row r="154">
          <cell r="C154">
            <v>69838803</v>
          </cell>
          <cell r="F154" t="str">
            <v>Jl. sepakat Basilam Baru</v>
          </cell>
          <cell r="G154" t="str">
            <v>Sungai Sembilan</v>
          </cell>
        </row>
        <row r="155">
          <cell r="C155">
            <v>69965927</v>
          </cell>
          <cell r="F155" t="str">
            <v>JL RAYA TIANGJONG</v>
          </cell>
          <cell r="G155" t="str">
            <v>Sungai Sembilan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48576"/>
  <sheetViews>
    <sheetView zoomScale="70" zoomScaleNormal="70" workbookViewId="0">
      <selection activeCell="C21" sqref="C21"/>
    </sheetView>
  </sheetViews>
  <sheetFormatPr defaultRowHeight="15.5"/>
  <cols>
    <col min="1" max="1" width="6.7265625" style="12" customWidth="1"/>
    <col min="2" max="2" width="40.453125" style="12" customWidth="1"/>
    <col min="3" max="3" width="17.36328125" style="12" customWidth="1"/>
    <col min="4" max="4" width="13.81640625" style="12" customWidth="1"/>
    <col min="5" max="5" width="14.26953125" style="12" customWidth="1"/>
    <col min="6" max="6" width="42.453125" style="12" customWidth="1"/>
    <col min="7" max="7" width="18.26953125" style="12" customWidth="1"/>
    <col min="8" max="11" width="9.6328125" style="16" customWidth="1"/>
    <col min="12" max="12" width="8.7265625" style="16"/>
    <col min="13" max="16384" width="8.7265625" style="12"/>
  </cols>
  <sheetData>
    <row r="1" spans="1:12" ht="30">
      <c r="A1" s="1" t="s">
        <v>23</v>
      </c>
      <c r="B1" s="2" t="s">
        <v>0</v>
      </c>
      <c r="C1" s="3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2" t="s">
        <v>6</v>
      </c>
      <c r="I1" s="2" t="s">
        <v>17</v>
      </c>
      <c r="J1" s="2" t="s">
        <v>18</v>
      </c>
      <c r="K1" s="2" t="s">
        <v>19</v>
      </c>
      <c r="L1" s="2" t="s">
        <v>20</v>
      </c>
    </row>
    <row r="2" spans="1:12">
      <c r="A2" s="4"/>
      <c r="B2" s="5" t="s">
        <v>7</v>
      </c>
      <c r="C2" s="4"/>
      <c r="D2" s="4"/>
      <c r="E2" s="4"/>
      <c r="F2" s="6"/>
      <c r="G2" s="4"/>
      <c r="H2" s="14">
        <f>SUM(H3:H30)</f>
        <v>9910</v>
      </c>
      <c r="I2" s="14">
        <f t="shared" ref="I2:L2" si="0">SUM(I3:I30)</f>
        <v>390</v>
      </c>
      <c r="J2" s="14">
        <f t="shared" si="0"/>
        <v>580</v>
      </c>
      <c r="K2" s="14">
        <f t="shared" si="0"/>
        <v>120</v>
      </c>
      <c r="L2" s="14">
        <f t="shared" si="0"/>
        <v>328</v>
      </c>
    </row>
    <row r="3" spans="1:12">
      <c r="A3" s="7">
        <v>1</v>
      </c>
      <c r="B3" s="8" t="str">
        <f>[1]Sheet1!B3</f>
        <v>SD NEGERI 004 TELUK BINJAI</v>
      </c>
      <c r="C3" s="7">
        <f>[1]Sheet1!C3</f>
        <v>10404347</v>
      </c>
      <c r="D3" s="7" t="s">
        <v>8</v>
      </c>
      <c r="E3" s="7" t="str">
        <f>[1]Sheet1!E3</f>
        <v>Negeri</v>
      </c>
      <c r="F3" s="9" t="str">
        <f>[1]Sheet1!F3</f>
        <v>Jl. Sultan Syarif Kasim</v>
      </c>
      <c r="G3" s="7" t="str">
        <f>[1]Sheet1!G3</f>
        <v>Dumai Timur</v>
      </c>
      <c r="H3" s="15">
        <v>489</v>
      </c>
      <c r="I3" s="15">
        <v>18</v>
      </c>
      <c r="J3" s="15">
        <v>24</v>
      </c>
      <c r="K3" s="15">
        <v>6</v>
      </c>
      <c r="L3" s="15">
        <v>15</v>
      </c>
    </row>
    <row r="4" spans="1:12">
      <c r="A4" s="7">
        <v>2</v>
      </c>
      <c r="B4" s="8" t="str">
        <f>[1]Sheet1!B4</f>
        <v>SD NEGERI 005 TELUK BINJAI</v>
      </c>
      <c r="C4" s="7">
        <f>[1]Sheet1!C4</f>
        <v>10404349</v>
      </c>
      <c r="D4" s="7" t="s">
        <v>8</v>
      </c>
      <c r="E4" s="7" t="str">
        <f>[1]Sheet1!E4</f>
        <v>Negeri</v>
      </c>
      <c r="F4" s="9" t="str">
        <f>[1]Sheet1!F4</f>
        <v>Jl. Sultan Syarif Kasim</v>
      </c>
      <c r="G4" s="7" t="str">
        <f>[1]Sheet1!G4</f>
        <v>Dumai Timur</v>
      </c>
      <c r="H4" s="15">
        <v>483</v>
      </c>
      <c r="I4" s="15">
        <v>18</v>
      </c>
      <c r="J4" s="15">
        <v>26</v>
      </c>
      <c r="K4" s="15">
        <v>3</v>
      </c>
      <c r="L4" s="15">
        <v>15</v>
      </c>
    </row>
    <row r="5" spans="1:12">
      <c r="A5" s="7">
        <v>3</v>
      </c>
      <c r="B5" s="8" t="str">
        <f>[1]Sheet1!B5</f>
        <v>SD NEGERI 006 TELUK BINJAI</v>
      </c>
      <c r="C5" s="7">
        <f>[1]Sheet1!C5</f>
        <v>10495067</v>
      </c>
      <c r="D5" s="7" t="s">
        <v>8</v>
      </c>
      <c r="E5" s="7" t="str">
        <f>[1]Sheet1!E5</f>
        <v>Negeri</v>
      </c>
      <c r="F5" s="9" t="str">
        <f>[1]Sheet1!F5</f>
        <v>Jl. Jend Sudirman Gg Srilanggam</v>
      </c>
      <c r="G5" s="7" t="str">
        <f>[1]Sheet1!G5</f>
        <v>Dumai Timur</v>
      </c>
      <c r="H5" s="15">
        <v>268</v>
      </c>
      <c r="I5" s="15">
        <v>12</v>
      </c>
      <c r="J5" s="15">
        <v>15</v>
      </c>
      <c r="K5" s="15">
        <v>5</v>
      </c>
      <c r="L5" s="15">
        <v>10</v>
      </c>
    </row>
    <row r="6" spans="1:12">
      <c r="A6" s="7">
        <v>4</v>
      </c>
      <c r="B6" s="8" t="str">
        <f>[1]Sheet1!B6</f>
        <v>SD NEGERI 007 TELUK BINJAI</v>
      </c>
      <c r="C6" s="7">
        <f>[1]Sheet1!C6</f>
        <v>10404353</v>
      </c>
      <c r="D6" s="7" t="s">
        <v>8</v>
      </c>
      <c r="E6" s="7" t="str">
        <f>[1]Sheet1!E6</f>
        <v>Negeri</v>
      </c>
      <c r="F6" s="9" t="str">
        <f>[1]Sheet1!F6</f>
        <v>Jl. Jendral Sudirman Gg. Srilanggam</v>
      </c>
      <c r="G6" s="7" t="str">
        <f>[1]Sheet1!G6</f>
        <v>Dumai Timur</v>
      </c>
      <c r="H6" s="15">
        <v>361</v>
      </c>
      <c r="I6" s="15">
        <v>15</v>
      </c>
      <c r="J6" s="15">
        <v>24</v>
      </c>
      <c r="K6" s="15">
        <v>5</v>
      </c>
      <c r="L6" s="15">
        <v>8</v>
      </c>
    </row>
    <row r="7" spans="1:12">
      <c r="A7" s="7">
        <v>5</v>
      </c>
      <c r="B7" s="8" t="str">
        <f>[1]Sheet1!B7</f>
        <v>SD NEGERI 009 TANJUNG PALAS</v>
      </c>
      <c r="C7" s="7">
        <f>[1]Sheet1!C7</f>
        <v>10494317</v>
      </c>
      <c r="D7" s="7" t="s">
        <v>8</v>
      </c>
      <c r="E7" s="7" t="str">
        <f>[1]Sheet1!E7</f>
        <v>Negeri</v>
      </c>
      <c r="F7" s="9" t="str">
        <f>[1]Sheet1!F7</f>
        <v>Tanjung Palas</v>
      </c>
      <c r="G7" s="7" t="str">
        <f>[1]Sheet1!G7</f>
        <v>Dumai Timur</v>
      </c>
      <c r="H7" s="15">
        <v>497</v>
      </c>
      <c r="I7" s="15">
        <v>19</v>
      </c>
      <c r="J7" s="15">
        <v>24</v>
      </c>
      <c r="K7" s="15">
        <v>6</v>
      </c>
      <c r="L7" s="15">
        <v>13</v>
      </c>
    </row>
    <row r="8" spans="1:12">
      <c r="A8" s="7">
        <v>6</v>
      </c>
      <c r="B8" s="8" t="str">
        <f>[1]Sheet1!B8</f>
        <v>SD NEGERI 010 JAYAMUKTI</v>
      </c>
      <c r="C8" s="7">
        <f>[1]Sheet1!C8</f>
        <v>10405029</v>
      </c>
      <c r="D8" s="7" t="s">
        <v>8</v>
      </c>
      <c r="E8" s="7" t="str">
        <f>[1]Sheet1!E8</f>
        <v>Negeri</v>
      </c>
      <c r="F8" s="9" t="str">
        <f>[1]Sheet1!F8</f>
        <v>Jl. Kaharudin Nasution  Gg.  Flamboyan</v>
      </c>
      <c r="G8" s="7" t="str">
        <f>[1]Sheet1!G8</f>
        <v>Dumai Timur</v>
      </c>
      <c r="H8" s="15">
        <v>321</v>
      </c>
      <c r="I8" s="15">
        <v>12</v>
      </c>
      <c r="J8" s="15">
        <v>19</v>
      </c>
      <c r="K8" s="15">
        <v>4</v>
      </c>
      <c r="L8" s="15">
        <v>7</v>
      </c>
    </row>
    <row r="9" spans="1:12">
      <c r="A9" s="7">
        <v>7</v>
      </c>
      <c r="B9" s="8" t="str">
        <f>[1]Sheet1!B9</f>
        <v>SD NEGERI 013 BULUH KASAP</v>
      </c>
      <c r="C9" s="7">
        <f>[1]Sheet1!C9</f>
        <v>10494342</v>
      </c>
      <c r="D9" s="7" t="s">
        <v>8</v>
      </c>
      <c r="E9" s="7" t="str">
        <f>[1]Sheet1!E9</f>
        <v>Negeri</v>
      </c>
      <c r="F9" s="9" t="str">
        <f>[1]Sheet1!F9</f>
        <v>Jl. Sultan Syarif Kasim</v>
      </c>
      <c r="G9" s="7" t="str">
        <f>[1]Sheet1!G9</f>
        <v>Dumai Timur</v>
      </c>
      <c r="H9" s="15">
        <v>320</v>
      </c>
      <c r="I9" s="15">
        <v>13</v>
      </c>
      <c r="J9" s="15">
        <v>20</v>
      </c>
      <c r="K9" s="15">
        <v>4</v>
      </c>
      <c r="L9" s="15">
        <v>12</v>
      </c>
    </row>
    <row r="10" spans="1:12">
      <c r="A10" s="7">
        <v>8</v>
      </c>
      <c r="B10" s="8" t="str">
        <f>[1]Sheet1!B10</f>
        <v>SD NEGERI 014 BULUH KASAP</v>
      </c>
      <c r="C10" s="7">
        <f>[1]Sheet1!C10</f>
        <v>10495075</v>
      </c>
      <c r="D10" s="7" t="s">
        <v>8</v>
      </c>
      <c r="E10" s="7" t="str">
        <f>[1]Sheet1!E10</f>
        <v>Negeri</v>
      </c>
      <c r="F10" s="9" t="str">
        <f>[1]Sheet1!F10</f>
        <v>Jl. Sultan Syarif Kasim</v>
      </c>
      <c r="G10" s="7" t="str">
        <f>[1]Sheet1!G10</f>
        <v>Dumai Timur</v>
      </c>
      <c r="H10" s="15">
        <v>182</v>
      </c>
      <c r="I10" s="15">
        <v>8</v>
      </c>
      <c r="J10" s="15">
        <v>11</v>
      </c>
      <c r="K10" s="15">
        <v>5</v>
      </c>
      <c r="L10" s="15">
        <v>12</v>
      </c>
    </row>
    <row r="11" spans="1:12">
      <c r="A11" s="7">
        <v>9</v>
      </c>
      <c r="B11" s="8" t="str">
        <f>[1]Sheet1!B11</f>
        <v>SD NEGERI 015 BULUH KASAP</v>
      </c>
      <c r="C11" s="7">
        <f>[1]Sheet1!C11</f>
        <v>10494343</v>
      </c>
      <c r="D11" s="7" t="s">
        <v>8</v>
      </c>
      <c r="E11" s="7" t="str">
        <f>[1]Sheet1!E11</f>
        <v>Negeri</v>
      </c>
      <c r="F11" s="9" t="str">
        <f>[1]Sheet1!F11</f>
        <v>Jl. Hang Tuah</v>
      </c>
      <c r="G11" s="7" t="str">
        <f>[1]Sheet1!G11</f>
        <v>Dumai Timur</v>
      </c>
      <c r="H11" s="15">
        <v>505</v>
      </c>
      <c r="I11" s="15">
        <v>19</v>
      </c>
      <c r="J11" s="15">
        <v>27</v>
      </c>
      <c r="K11" s="15">
        <v>4</v>
      </c>
      <c r="L11" s="15">
        <v>16</v>
      </c>
    </row>
    <row r="12" spans="1:12">
      <c r="A12" s="7">
        <v>10</v>
      </c>
      <c r="B12" s="8" t="str">
        <f>[1]Sheet1!B12</f>
        <v>SD NEGERI 016 BULUH KASAP</v>
      </c>
      <c r="C12" s="7">
        <f>[1]Sheet1!C12</f>
        <v>10494522</v>
      </c>
      <c r="D12" s="7" t="s">
        <v>8</v>
      </c>
      <c r="E12" s="7" t="str">
        <f>[1]Sheet1!E12</f>
        <v>Negeri</v>
      </c>
      <c r="F12" s="9" t="str">
        <f>[1]Sheet1!F12</f>
        <v>Jl. Sultan Syarif Kasim</v>
      </c>
      <c r="G12" s="7" t="str">
        <f>[1]Sheet1!G12</f>
        <v>Dumai Timur</v>
      </c>
      <c r="H12" s="15">
        <v>256</v>
      </c>
      <c r="I12" s="15">
        <v>11</v>
      </c>
      <c r="J12" s="15">
        <v>19</v>
      </c>
      <c r="K12" s="15">
        <v>4</v>
      </c>
      <c r="L12" s="15">
        <v>7</v>
      </c>
    </row>
    <row r="13" spans="1:12">
      <c r="A13" s="7">
        <v>11</v>
      </c>
      <c r="B13" s="8" t="str">
        <f>[1]Sheet1!B13</f>
        <v>SD NEGERI 017 BULUH KASAP</v>
      </c>
      <c r="C13" s="7">
        <f>[1]Sheet1!C13</f>
        <v>10495070</v>
      </c>
      <c r="D13" s="7" t="s">
        <v>8</v>
      </c>
      <c r="E13" s="7" t="str">
        <f>[1]Sheet1!E13</f>
        <v>Negeri</v>
      </c>
      <c r="F13" s="9" t="str">
        <f>[1]Sheet1!F13</f>
        <v>Jl. Sultan Syarif Kasim</v>
      </c>
      <c r="G13" s="7" t="str">
        <f>[1]Sheet1!G13</f>
        <v>Dumai Timur</v>
      </c>
      <c r="H13" s="15">
        <v>119</v>
      </c>
      <c r="I13" s="15">
        <v>7</v>
      </c>
      <c r="J13" s="15">
        <v>11</v>
      </c>
      <c r="K13" s="15">
        <v>3</v>
      </c>
      <c r="L13" s="15">
        <v>11</v>
      </c>
    </row>
    <row r="14" spans="1:12">
      <c r="A14" s="7">
        <v>12</v>
      </c>
      <c r="B14" s="8" t="str">
        <f>[1]Sheet1!B14</f>
        <v>SD NEGERI 020 JAYA MUKTI</v>
      </c>
      <c r="C14" s="7">
        <f>[1]Sheet1!C14</f>
        <v>10495081</v>
      </c>
      <c r="D14" s="7" t="s">
        <v>8</v>
      </c>
      <c r="E14" s="7" t="str">
        <f>[1]Sheet1!E14</f>
        <v>Negeri</v>
      </c>
      <c r="F14" s="9" t="str">
        <f>[1]Sheet1!F14</f>
        <v>Jl Kesuma Gg Flamboyan</v>
      </c>
      <c r="G14" s="7" t="str">
        <f>[1]Sheet1!G14</f>
        <v>Dumai Timur</v>
      </c>
      <c r="H14" s="15">
        <v>432</v>
      </c>
      <c r="I14" s="15">
        <v>16</v>
      </c>
      <c r="J14" s="15">
        <v>20</v>
      </c>
      <c r="K14" s="15">
        <v>6</v>
      </c>
      <c r="L14" s="15">
        <v>8</v>
      </c>
    </row>
    <row r="15" spans="1:12">
      <c r="A15" s="7">
        <v>13</v>
      </c>
      <c r="B15" s="8" t="str">
        <f>[1]Sheet1!B15</f>
        <v>SD NEGERI 021 TANJUNG PALAS</v>
      </c>
      <c r="C15" s="7">
        <f>[1]Sheet1!C15</f>
        <v>10494335</v>
      </c>
      <c r="D15" s="7" t="s">
        <v>8</v>
      </c>
      <c r="E15" s="7" t="str">
        <f>[1]Sheet1!E15</f>
        <v>Negeri</v>
      </c>
      <c r="F15" s="9" t="str">
        <f>[1]Sheet1!F15</f>
        <v>Jl. Budi, Rejosari</v>
      </c>
      <c r="G15" s="7" t="str">
        <f>[1]Sheet1!G15</f>
        <v>Dumai Timur</v>
      </c>
      <c r="H15" s="15">
        <v>535</v>
      </c>
      <c r="I15" s="15">
        <v>18</v>
      </c>
      <c r="J15" s="15">
        <v>26</v>
      </c>
      <c r="K15" s="15">
        <v>6</v>
      </c>
      <c r="L15" s="15">
        <v>11</v>
      </c>
    </row>
    <row r="16" spans="1:12">
      <c r="A16" s="7">
        <v>14</v>
      </c>
      <c r="B16" s="8" t="str">
        <f>[1]Sheet1!B16</f>
        <v>SD NEGERI 022 JAYAMUKTI</v>
      </c>
      <c r="C16" s="7">
        <f>[1]Sheet1!C16</f>
        <v>10495082</v>
      </c>
      <c r="D16" s="7" t="s">
        <v>8</v>
      </c>
      <c r="E16" s="7" t="str">
        <f>[1]Sheet1!E16</f>
        <v>Negeri</v>
      </c>
      <c r="F16" s="9" t="str">
        <f>[1]Sheet1!F16</f>
        <v>Jl. Teladan</v>
      </c>
      <c r="G16" s="7" t="str">
        <f>[1]Sheet1!G16</f>
        <v>Dumai Timur</v>
      </c>
      <c r="H16" s="15">
        <v>633</v>
      </c>
      <c r="I16" s="15">
        <v>23</v>
      </c>
      <c r="J16" s="15">
        <v>29</v>
      </c>
      <c r="K16" s="15">
        <v>5</v>
      </c>
      <c r="L16" s="15">
        <v>13</v>
      </c>
    </row>
    <row r="17" spans="1:12">
      <c r="A17" s="7">
        <v>15</v>
      </c>
      <c r="B17" s="8" t="str">
        <f>[1]Sheet1!B17</f>
        <v>SD NEGERI 023 TELUK BINJAI</v>
      </c>
      <c r="C17" s="7">
        <f>[1]Sheet1!C17</f>
        <v>10494322</v>
      </c>
      <c r="D17" s="7" t="s">
        <v>8</v>
      </c>
      <c r="E17" s="7" t="str">
        <f>[1]Sheet1!E17</f>
        <v>Negeri</v>
      </c>
      <c r="F17" s="9" t="str">
        <f>[1]Sheet1!F17</f>
        <v>Jl.Jend Sudirman Gg. Srilanggam</v>
      </c>
      <c r="G17" s="7" t="str">
        <f>[1]Sheet1!G17</f>
        <v>Dumai Timur</v>
      </c>
      <c r="H17" s="15">
        <v>147</v>
      </c>
      <c r="I17" s="15">
        <v>7</v>
      </c>
      <c r="J17" s="15">
        <v>12</v>
      </c>
      <c r="K17" s="15">
        <v>5</v>
      </c>
      <c r="L17" s="15">
        <v>6</v>
      </c>
    </row>
    <row r="18" spans="1:12">
      <c r="A18" s="7">
        <v>16</v>
      </c>
      <c r="B18" s="8" t="str">
        <f>[1]Sheet1!B18</f>
        <v>SD NEGERI 024 TELUK BINJAI</v>
      </c>
      <c r="C18" s="7">
        <f>[1]Sheet1!C18</f>
        <v>10495083</v>
      </c>
      <c r="D18" s="7" t="s">
        <v>8</v>
      </c>
      <c r="E18" s="7" t="str">
        <f>[1]Sheet1!E18</f>
        <v>Negeri</v>
      </c>
      <c r="F18" s="9" t="str">
        <f>[1]Sheet1!F18</f>
        <v>Jl. Jend. Sudirman, Gg. Srilanggam</v>
      </c>
      <c r="G18" s="7" t="str">
        <f>[1]Sheet1!G18</f>
        <v>Dumai Timur</v>
      </c>
      <c r="H18" s="15">
        <v>177</v>
      </c>
      <c r="I18" s="15">
        <v>8</v>
      </c>
      <c r="J18" s="15">
        <v>12</v>
      </c>
      <c r="K18" s="15">
        <v>5</v>
      </c>
      <c r="L18" s="15">
        <v>7</v>
      </c>
    </row>
    <row r="19" spans="1:12">
      <c r="A19" s="7">
        <v>17</v>
      </c>
      <c r="B19" s="8" t="str">
        <f>[1]Sheet1!B19</f>
        <v>SD NEGERI 025 TELUK BINJAI</v>
      </c>
      <c r="C19" s="7">
        <f>[1]Sheet1!C19</f>
        <v>10494336</v>
      </c>
      <c r="D19" s="7" t="s">
        <v>8</v>
      </c>
      <c r="E19" s="7" t="str">
        <f>[1]Sheet1!E19</f>
        <v>Negeri</v>
      </c>
      <c r="F19" s="9" t="str">
        <f>[1]Sheet1!F19</f>
        <v>JALAN KESEHATAN</v>
      </c>
      <c r="G19" s="7" t="str">
        <f>[1]Sheet1!G19</f>
        <v>Dumai Timur</v>
      </c>
      <c r="H19" s="15">
        <v>304</v>
      </c>
      <c r="I19" s="15">
        <v>12</v>
      </c>
      <c r="J19" s="15">
        <v>20</v>
      </c>
      <c r="K19" s="15">
        <v>4</v>
      </c>
      <c r="L19" s="15">
        <v>13</v>
      </c>
    </row>
    <row r="20" spans="1:12">
      <c r="A20" s="7">
        <v>18</v>
      </c>
      <c r="B20" s="8" t="str">
        <f>[1]Sheet1!B20</f>
        <v>SD NEGERI 027 BUKIT BATREM</v>
      </c>
      <c r="C20" s="7">
        <f>[1]Sheet1!C20</f>
        <v>10494325</v>
      </c>
      <c r="D20" s="7" t="s">
        <v>8</v>
      </c>
      <c r="E20" s="7" t="str">
        <f>[1]Sheet1!E20</f>
        <v>Negeri</v>
      </c>
      <c r="F20" s="9" t="str">
        <f>[1]Sheet1!F20</f>
        <v>Jln Swadaya Bukit Batrem</v>
      </c>
      <c r="G20" s="7" t="str">
        <f>[1]Sheet1!G20</f>
        <v>Dumai Timur</v>
      </c>
      <c r="H20" s="15">
        <v>656</v>
      </c>
      <c r="I20" s="15">
        <v>25</v>
      </c>
      <c r="J20" s="15">
        <v>38</v>
      </c>
      <c r="K20" s="15">
        <v>8</v>
      </c>
      <c r="L20" s="15">
        <v>19</v>
      </c>
    </row>
    <row r="21" spans="1:12">
      <c r="A21" s="7">
        <v>19</v>
      </c>
      <c r="B21" s="8" t="str">
        <f>[1]Sheet1!B21</f>
        <v>SD NEGERI 028 SRI PULAU</v>
      </c>
      <c r="C21" s="7">
        <f>[1]Sheet1!C21</f>
        <v>10494323</v>
      </c>
      <c r="D21" s="7" t="s">
        <v>8</v>
      </c>
      <c r="E21" s="7" t="str">
        <f>[1]Sheet1!E21</f>
        <v>Negeri</v>
      </c>
      <c r="F21" s="9" t="str">
        <f>[1]Sheet1!F21</f>
        <v>Rt 12 Sri Pulau</v>
      </c>
      <c r="G21" s="7" t="str">
        <f>[1]Sheet1!G21</f>
        <v>Dumai Timur</v>
      </c>
      <c r="H21" s="15">
        <v>57</v>
      </c>
      <c r="I21" s="15">
        <v>6</v>
      </c>
      <c r="J21" s="15">
        <v>10</v>
      </c>
      <c r="K21" s="15">
        <v>2</v>
      </c>
      <c r="L21" s="15">
        <v>5</v>
      </c>
    </row>
    <row r="22" spans="1:12" ht="30.5">
      <c r="A22" s="7">
        <v>20</v>
      </c>
      <c r="B22" s="8" t="str">
        <f>[1]Sheet1!B22</f>
        <v>SD NEGERI BINAAN KHUSUS KOTA DUMAI</v>
      </c>
      <c r="C22" s="7">
        <f>[1]Sheet1!C22</f>
        <v>10494346</v>
      </c>
      <c r="D22" s="7" t="s">
        <v>8</v>
      </c>
      <c r="E22" s="7" t="str">
        <f>[1]Sheet1!E22</f>
        <v>Negeri</v>
      </c>
      <c r="F22" s="9" t="str">
        <f>[1]Sheet1!F22</f>
        <v>Jl. Sultan Syarif Kasim</v>
      </c>
      <c r="G22" s="7" t="str">
        <f>[1]Sheet1!G22</f>
        <v>Dumai Timur</v>
      </c>
      <c r="H22" s="15">
        <v>378</v>
      </c>
      <c r="I22" s="15">
        <v>13</v>
      </c>
      <c r="J22" s="15">
        <v>19</v>
      </c>
      <c r="K22" s="15">
        <v>7</v>
      </c>
      <c r="L22" s="15">
        <v>12</v>
      </c>
    </row>
    <row r="23" spans="1:12">
      <c r="A23" s="7">
        <v>21</v>
      </c>
      <c r="B23" s="8" t="str">
        <f>[1]Sheet1!B23</f>
        <v>SD ESTOMIHI</v>
      </c>
      <c r="C23" s="7">
        <f>[1]Sheet1!C23</f>
        <v>10404363</v>
      </c>
      <c r="D23" s="7" t="s">
        <v>8</v>
      </c>
      <c r="E23" s="7" t="str">
        <f>[1]Sheet1!E23</f>
        <v>Swasta</v>
      </c>
      <c r="F23" s="9" t="str">
        <f>[1]Sheet1!F23</f>
        <v>Jl. Sultan Syarif Kasim No 40</v>
      </c>
      <c r="G23" s="7" t="str">
        <f>[1]Sheet1!G23</f>
        <v>Dumai Timur</v>
      </c>
      <c r="H23" s="15">
        <v>308</v>
      </c>
      <c r="I23" s="15">
        <v>12</v>
      </c>
      <c r="J23" s="15">
        <v>16</v>
      </c>
      <c r="K23" s="15">
        <v>3</v>
      </c>
      <c r="L23" s="15">
        <v>12</v>
      </c>
    </row>
    <row r="24" spans="1:12">
      <c r="A24" s="7">
        <v>22</v>
      </c>
      <c r="B24" s="8" t="str">
        <f>[1]Sheet1!B24</f>
        <v>SD FILIUS DEI</v>
      </c>
      <c r="C24" s="7">
        <f>[1]Sheet1!C24</f>
        <v>10404364</v>
      </c>
      <c r="D24" s="7" t="s">
        <v>8</v>
      </c>
      <c r="E24" s="7" t="str">
        <f>[1]Sheet1!E24</f>
        <v>Swasta</v>
      </c>
      <c r="F24" s="9" t="str">
        <f>[1]Sheet1!F24</f>
        <v>Jl. Janur Kuning</v>
      </c>
      <c r="G24" s="7" t="str">
        <f>[1]Sheet1!G24</f>
        <v>Dumai Timur</v>
      </c>
      <c r="H24" s="15">
        <v>172</v>
      </c>
      <c r="I24" s="15">
        <v>7</v>
      </c>
      <c r="J24" s="15">
        <v>8</v>
      </c>
      <c r="K24" s="15">
        <v>3</v>
      </c>
      <c r="L24" s="15">
        <v>6</v>
      </c>
    </row>
    <row r="25" spans="1:12" ht="30.5">
      <c r="A25" s="7">
        <v>23</v>
      </c>
      <c r="B25" s="8" t="str">
        <f>[1]Sheet1!B25</f>
        <v>SD IT ATH THAARIQ 2 MUHAMMADIYAH DUMAI TIMUR</v>
      </c>
      <c r="C25" s="7">
        <f>[1]Sheet1!C25</f>
        <v>69881054</v>
      </c>
      <c r="D25" s="7" t="s">
        <v>8</v>
      </c>
      <c r="E25" s="7" t="str">
        <f>[1]Sheet1!E25</f>
        <v>Swasta</v>
      </c>
      <c r="F25" s="9" t="str">
        <f>[1]Sheet1!F25</f>
        <v>Jl. S.M. Amin Gg. Ikhlas</v>
      </c>
      <c r="G25" s="7" t="str">
        <f>[1]Sheet1!G25</f>
        <v>Dumai Timur</v>
      </c>
      <c r="H25" s="15">
        <v>305</v>
      </c>
      <c r="I25" s="15">
        <v>12</v>
      </c>
      <c r="J25" s="15">
        <v>19</v>
      </c>
      <c r="K25" s="15">
        <v>3</v>
      </c>
      <c r="L25" s="15">
        <v>12</v>
      </c>
    </row>
    <row r="26" spans="1:12">
      <c r="A26" s="7">
        <v>24</v>
      </c>
      <c r="B26" s="8" t="str">
        <f>[1]Sheet1!B26</f>
        <v>SD QUR`AN INABAH</v>
      </c>
      <c r="C26" s="7">
        <f>[1]Sheet1!C26</f>
        <v>69974813</v>
      </c>
      <c r="D26" s="7" t="s">
        <v>8</v>
      </c>
      <c r="E26" s="7" t="str">
        <f>[1]Sheet1!E26</f>
        <v>Swasta</v>
      </c>
      <c r="F26" s="9" t="str">
        <f>[1]Sheet1!F26</f>
        <v>Jl. Khairuddin Nasution No. 123</v>
      </c>
      <c r="G26" s="7" t="str">
        <f>[1]Sheet1!G26</f>
        <v>Dumai Timur</v>
      </c>
      <c r="H26" s="15">
        <v>213</v>
      </c>
      <c r="I26" s="15">
        <v>9</v>
      </c>
      <c r="J26" s="15">
        <v>17</v>
      </c>
      <c r="K26" s="15">
        <v>2</v>
      </c>
      <c r="L26" s="15">
        <v>10</v>
      </c>
    </row>
    <row r="27" spans="1:12">
      <c r="A27" s="7">
        <v>25</v>
      </c>
      <c r="B27" s="8" t="str">
        <f>[1]Sheet1!B27</f>
        <v>SDIT AL IZZAH</v>
      </c>
      <c r="C27" s="7">
        <f>[1]Sheet1!C27</f>
        <v>69870686</v>
      </c>
      <c r="D27" s="7" t="s">
        <v>8</v>
      </c>
      <c r="E27" s="7" t="str">
        <f>[1]Sheet1!E27</f>
        <v>Swasta</v>
      </c>
      <c r="F27" s="9" t="str">
        <f>[1]Sheet1!F27</f>
        <v>Jl. Akasia BTN Panorama</v>
      </c>
      <c r="G27" s="7" t="str">
        <f>[1]Sheet1!G27</f>
        <v>Dumai Timur</v>
      </c>
      <c r="H27" s="15">
        <v>566</v>
      </c>
      <c r="I27" s="15">
        <v>22</v>
      </c>
      <c r="J27" s="15">
        <v>30</v>
      </c>
      <c r="K27" s="15">
        <v>4</v>
      </c>
      <c r="L27" s="15">
        <v>23</v>
      </c>
    </row>
    <row r="28" spans="1:12">
      <c r="A28" s="7">
        <v>26</v>
      </c>
      <c r="B28" s="8" t="str">
        <f>[1]Sheet1!B28</f>
        <v>SDS VICTORY</v>
      </c>
      <c r="C28" s="7">
        <f>[1]Sheet1!C28</f>
        <v>69959765</v>
      </c>
      <c r="D28" s="7" t="s">
        <v>8</v>
      </c>
      <c r="E28" s="7" t="str">
        <f>[1]Sheet1!E28</f>
        <v>Swasta</v>
      </c>
      <c r="F28" s="9" t="str">
        <f>[1]Sheet1!F28</f>
        <v>JALAN SEJAHTERA RT 05</v>
      </c>
      <c r="G28" s="7" t="str">
        <f>[1]Sheet1!G28</f>
        <v>Dumai Timur</v>
      </c>
      <c r="H28" s="15">
        <v>961</v>
      </c>
      <c r="I28" s="15">
        <v>36</v>
      </c>
      <c r="J28" s="15">
        <v>68</v>
      </c>
      <c r="K28" s="15">
        <v>5</v>
      </c>
      <c r="L28" s="15">
        <v>36</v>
      </c>
    </row>
    <row r="29" spans="1:12">
      <c r="A29" s="7">
        <v>27</v>
      </c>
      <c r="B29" s="8" t="str">
        <f>[1]Sheet1!B29</f>
        <v>SDIT JAMIATUL MUSLIMIN</v>
      </c>
      <c r="C29" s="7">
        <f>[1]Sheet1!C29</f>
        <v>10405008</v>
      </c>
      <c r="D29" s="7" t="s">
        <v>8</v>
      </c>
      <c r="E29" s="7" t="str">
        <f>[1]Sheet1!E29</f>
        <v>Swasta</v>
      </c>
      <c r="F29" s="9" t="str">
        <f>[1]Sheet1!F29</f>
        <v>Jl. Jendral Sudirman Gg.Muslimin No.03</v>
      </c>
      <c r="G29" s="7" t="str">
        <f>[1]Sheet1!G29</f>
        <v>Dumai Timur</v>
      </c>
      <c r="H29" s="15">
        <v>84</v>
      </c>
      <c r="I29" s="15">
        <v>6</v>
      </c>
      <c r="J29" s="15">
        <v>7</v>
      </c>
      <c r="K29" s="15">
        <v>2</v>
      </c>
      <c r="L29" s="15">
        <v>3</v>
      </c>
    </row>
    <row r="30" spans="1:12">
      <c r="A30" s="7">
        <v>28</v>
      </c>
      <c r="B30" s="8" t="str">
        <f>[1]Sheet1!B30</f>
        <v>SDS Cemerlang PGRI</v>
      </c>
      <c r="C30" s="7">
        <f>[1]Sheet1!C30</f>
        <v>69936227</v>
      </c>
      <c r="D30" s="7" t="s">
        <v>8</v>
      </c>
      <c r="E30" s="7" t="str">
        <f>[1]Sheet1!E30</f>
        <v>Swasta</v>
      </c>
      <c r="F30" s="9" t="str">
        <f>[1]Sheet1!F30</f>
        <v>Jl. Khairuddin Nasution Gg. PGRI Dumai</v>
      </c>
      <c r="G30" s="7" t="str">
        <f>[1]Sheet1!G30</f>
        <v>Dumai Timur</v>
      </c>
      <c r="H30" s="15">
        <v>181</v>
      </c>
      <c r="I30" s="15">
        <v>6</v>
      </c>
      <c r="J30" s="15">
        <v>9</v>
      </c>
      <c r="K30" s="15">
        <v>1</v>
      </c>
      <c r="L30" s="15">
        <v>6</v>
      </c>
    </row>
    <row r="31" spans="1:12">
      <c r="A31" s="10"/>
      <c r="B31" s="5" t="s">
        <v>9</v>
      </c>
      <c r="C31" s="10"/>
      <c r="D31" s="10"/>
      <c r="E31" s="10"/>
      <c r="F31" s="11"/>
      <c r="G31" s="10"/>
      <c r="H31" s="14">
        <f>SUM(H32:H39)</f>
        <v>2889</v>
      </c>
      <c r="I31" s="14">
        <f t="shared" ref="I31:L31" si="1">SUM(I32:I39)</f>
        <v>120</v>
      </c>
      <c r="J31" s="14">
        <f t="shared" si="1"/>
        <v>168</v>
      </c>
      <c r="K31" s="14">
        <f t="shared" si="1"/>
        <v>31</v>
      </c>
      <c r="L31" s="14">
        <f t="shared" si="1"/>
        <v>88</v>
      </c>
    </row>
    <row r="32" spans="1:12">
      <c r="A32" s="7">
        <v>1</v>
      </c>
      <c r="B32" s="8" t="str">
        <f>[1]Sheet1!B39</f>
        <v>SD NEGERI 001 BINTAN</v>
      </c>
      <c r="C32" s="7">
        <f>[1]Sheet1!C39</f>
        <v>10404366</v>
      </c>
      <c r="D32" s="7" t="s">
        <v>8</v>
      </c>
      <c r="E32" s="7" t="str">
        <f>[1]Sheet1!E39</f>
        <v>Negeri</v>
      </c>
      <c r="F32" s="9" t="str">
        <f>[1]Sheet1!F39</f>
        <v>Jl. Bintan</v>
      </c>
      <c r="G32" s="7" t="s">
        <v>10</v>
      </c>
      <c r="H32" s="15">
        <v>643</v>
      </c>
      <c r="I32" s="15">
        <v>24</v>
      </c>
      <c r="J32" s="15">
        <v>33</v>
      </c>
      <c r="K32" s="15">
        <v>6</v>
      </c>
      <c r="L32" s="15">
        <v>12</v>
      </c>
    </row>
    <row r="33" spans="1:12">
      <c r="A33" s="7">
        <v>2</v>
      </c>
      <c r="B33" s="8" t="str">
        <f>[1]Sheet1!B40</f>
        <v>SD NEGERI 001 RIMBA SEKAMPUNG</v>
      </c>
      <c r="C33" s="7">
        <f>[1]Sheet1!C40</f>
        <v>10405028</v>
      </c>
      <c r="D33" s="7" t="s">
        <v>8</v>
      </c>
      <c r="E33" s="7" t="str">
        <f>[1]Sheet1!E40</f>
        <v>Negeri</v>
      </c>
      <c r="F33" s="9" t="str">
        <f>[1]Sheet1!F40</f>
        <v>Jl. Semangka No. 01</v>
      </c>
      <c r="G33" s="7" t="s">
        <v>10</v>
      </c>
      <c r="H33" s="15">
        <v>499</v>
      </c>
      <c r="I33" s="15">
        <v>21</v>
      </c>
      <c r="J33" s="15">
        <v>32</v>
      </c>
      <c r="K33" s="15">
        <v>5</v>
      </c>
      <c r="L33" s="15">
        <v>11</v>
      </c>
    </row>
    <row r="34" spans="1:12">
      <c r="A34" s="7">
        <v>3</v>
      </c>
      <c r="B34" s="8" t="str">
        <f>[1]Sheet1!B41</f>
        <v>SD NEGERI 003 SUKAJADI</v>
      </c>
      <c r="C34" s="7">
        <f>[1]Sheet1!C41</f>
        <v>10495064</v>
      </c>
      <c r="D34" s="7" t="s">
        <v>8</v>
      </c>
      <c r="E34" s="7" t="str">
        <f>[1]Sheet1!E41</f>
        <v>Negeri</v>
      </c>
      <c r="F34" s="9" t="str">
        <f>[1]Sheet1!F41</f>
        <v>Jln. Sukajadi Leppin</v>
      </c>
      <c r="G34" s="7" t="s">
        <v>10</v>
      </c>
      <c r="H34" s="15">
        <v>223</v>
      </c>
      <c r="I34" s="15">
        <v>12</v>
      </c>
      <c r="J34" s="15">
        <v>14</v>
      </c>
      <c r="K34" s="15">
        <v>2</v>
      </c>
      <c r="L34" s="15">
        <v>8</v>
      </c>
    </row>
    <row r="35" spans="1:12">
      <c r="A35" s="7">
        <v>4</v>
      </c>
      <c r="B35" s="8" t="str">
        <f>[1]Sheet1!B42</f>
        <v>SD NEGERI 011 DUMAI KOTA</v>
      </c>
      <c r="C35" s="7">
        <f>[1]Sheet1!C42</f>
        <v>10494520</v>
      </c>
      <c r="D35" s="7" t="s">
        <v>8</v>
      </c>
      <c r="E35" s="7" t="str">
        <f>[1]Sheet1!E42</f>
        <v>Negeri</v>
      </c>
      <c r="F35" s="9" t="str">
        <f>[1]Sheet1!F42</f>
        <v>Jl. Tenaga Gg. Tenaga</v>
      </c>
      <c r="G35" s="7" t="s">
        <v>10</v>
      </c>
      <c r="H35" s="15">
        <v>287</v>
      </c>
      <c r="I35" s="15">
        <v>12</v>
      </c>
      <c r="J35" s="15">
        <v>17</v>
      </c>
      <c r="K35" s="15">
        <v>4</v>
      </c>
      <c r="L35" s="15">
        <v>10</v>
      </c>
    </row>
    <row r="36" spans="1:12">
      <c r="A36" s="7">
        <v>5</v>
      </c>
      <c r="B36" s="8" t="str">
        <f>[1]Sheet1!B43</f>
        <v>SD NEGERI 026 SUKAJADI</v>
      </c>
      <c r="C36" s="7">
        <f>[1]Sheet1!C43</f>
        <v>10494337</v>
      </c>
      <c r="D36" s="7" t="s">
        <v>8</v>
      </c>
      <c r="E36" s="7" t="str">
        <f>[1]Sheet1!E43</f>
        <v>Negeri</v>
      </c>
      <c r="F36" s="9" t="str">
        <f>[1]Sheet1!F43</f>
        <v>Jl. Merdeka Gg. Rahman</v>
      </c>
      <c r="G36" s="7" t="s">
        <v>10</v>
      </c>
      <c r="H36" s="15">
        <v>309</v>
      </c>
      <c r="I36" s="15">
        <v>13</v>
      </c>
      <c r="J36" s="15">
        <v>18</v>
      </c>
      <c r="K36" s="15">
        <v>5</v>
      </c>
      <c r="L36" s="15">
        <v>8</v>
      </c>
    </row>
    <row r="37" spans="1:12">
      <c r="A37" s="7">
        <v>6</v>
      </c>
      <c r="B37" s="8" t="str">
        <f>[1]Sheet1!B44</f>
        <v>SD MAITREYAWIRA</v>
      </c>
      <c r="C37" s="7">
        <f>[1]Sheet1!C44</f>
        <v>69854815</v>
      </c>
      <c r="D37" s="7" t="s">
        <v>8</v>
      </c>
      <c r="E37" s="7" t="str">
        <f>[1]Sheet1!E44</f>
        <v>Swasta</v>
      </c>
      <c r="F37" s="9" t="str">
        <f>[1]Sheet1!F44</f>
        <v>Jl. Kamboja No.101</v>
      </c>
      <c r="G37" s="7" t="s">
        <v>10</v>
      </c>
      <c r="H37" s="15">
        <v>189</v>
      </c>
      <c r="I37" s="15">
        <v>7</v>
      </c>
      <c r="J37" s="15">
        <v>15</v>
      </c>
      <c r="K37" s="15">
        <v>1</v>
      </c>
      <c r="L37" s="15">
        <v>8</v>
      </c>
    </row>
    <row r="38" spans="1:12">
      <c r="A38" s="7">
        <v>7</v>
      </c>
      <c r="B38" s="8" t="str">
        <f>[1]Sheet1!B45</f>
        <v>SD PERSAKTI</v>
      </c>
      <c r="C38" s="7">
        <f>[1]Sheet1!C45</f>
        <v>10404365</v>
      </c>
      <c r="D38" s="7" t="s">
        <v>8</v>
      </c>
      <c r="E38" s="7" t="str">
        <f>[1]Sheet1!E45</f>
        <v>Swasta</v>
      </c>
      <c r="F38" s="9" t="str">
        <f>[1]Sheet1!F45</f>
        <v>Jl. Mangga No. 10</v>
      </c>
      <c r="G38" s="7" t="s">
        <v>10</v>
      </c>
      <c r="H38" s="15">
        <v>225</v>
      </c>
      <c r="I38" s="15">
        <v>11</v>
      </c>
      <c r="J38" s="15">
        <v>14</v>
      </c>
      <c r="K38" s="15">
        <v>2</v>
      </c>
      <c r="L38" s="15">
        <v>11</v>
      </c>
    </row>
    <row r="39" spans="1:12">
      <c r="A39" s="7">
        <v>8</v>
      </c>
      <c r="B39" s="8" t="str">
        <f>[1]Sheet1!B47</f>
        <v>SDIT ATH THAARIQ</v>
      </c>
      <c r="C39" s="7">
        <f>[1]Sheet1!C47</f>
        <v>10494526</v>
      </c>
      <c r="D39" s="7" t="s">
        <v>8</v>
      </c>
      <c r="E39" s="7" t="str">
        <f>[1]Sheet1!E47</f>
        <v>Swasta</v>
      </c>
      <c r="F39" s="9" t="str">
        <f>[1]Sheet1!F47</f>
        <v>Jl. Wan Dahlan Ibrahim / Merdeka Gg. Jami</v>
      </c>
      <c r="G39" s="7" t="s">
        <v>10</v>
      </c>
      <c r="H39" s="15">
        <v>514</v>
      </c>
      <c r="I39" s="15">
        <v>20</v>
      </c>
      <c r="J39" s="15">
        <v>25</v>
      </c>
      <c r="K39" s="15">
        <v>6</v>
      </c>
      <c r="L39" s="15">
        <v>20</v>
      </c>
    </row>
    <row r="40" spans="1:12">
      <c r="A40" s="10"/>
      <c r="B40" s="5" t="s">
        <v>11</v>
      </c>
      <c r="C40" s="10"/>
      <c r="D40" s="10"/>
      <c r="E40" s="10"/>
      <c r="F40" s="11"/>
      <c r="G40" s="10"/>
      <c r="H40" s="14">
        <f>SUM(H41:H56)</f>
        <v>5508.0079999999998</v>
      </c>
      <c r="I40" s="14">
        <f t="shared" ref="I40:L40" si="2">SUM(I41:I56)</f>
        <v>261</v>
      </c>
      <c r="J40" s="14">
        <f t="shared" si="2"/>
        <v>383</v>
      </c>
      <c r="K40" s="14">
        <f t="shared" si="2"/>
        <v>75</v>
      </c>
      <c r="L40" s="14">
        <f t="shared" si="2"/>
        <v>194</v>
      </c>
    </row>
    <row r="41" spans="1:12">
      <c r="A41" s="7">
        <v>1</v>
      </c>
      <c r="B41" s="8" t="str">
        <f>[1]Sheet1!B54</f>
        <v>SD NEGERI 002 RATU SIMA</v>
      </c>
      <c r="C41" s="7">
        <f>[1]Sheet1!C54</f>
        <v>10405010</v>
      </c>
      <c r="D41" s="7" t="s">
        <v>8</v>
      </c>
      <c r="E41" s="7" t="str">
        <f>[1]Sheet1!E54</f>
        <v>Negeri</v>
      </c>
      <c r="F41" s="9" t="str">
        <f>[1]Sheet1!F54</f>
        <v>Jl. Sidorejo Gg. Sekolah</v>
      </c>
      <c r="G41" s="7" t="str">
        <f>[1]Sheet1!G54</f>
        <v>Dumai Selatan</v>
      </c>
      <c r="H41" s="15">
        <v>566</v>
      </c>
      <c r="I41" s="15">
        <v>20</v>
      </c>
      <c r="J41" s="15">
        <v>27</v>
      </c>
      <c r="K41" s="15">
        <v>8</v>
      </c>
      <c r="L41" s="15">
        <v>10</v>
      </c>
    </row>
    <row r="42" spans="1:12">
      <c r="A42" s="7">
        <v>2</v>
      </c>
      <c r="B42" s="8" t="str">
        <f>[1]Sheet1!B55</f>
        <v>SD NEGERI 004 BUKIT DATUK</v>
      </c>
      <c r="C42" s="7">
        <f>[1]Sheet1!C55</f>
        <v>10405015</v>
      </c>
      <c r="D42" s="7" t="s">
        <v>8</v>
      </c>
      <c r="E42" s="7" t="str">
        <f>[1]Sheet1!E55</f>
        <v>Negeri</v>
      </c>
      <c r="F42" s="9" t="str">
        <f>[1]Sheet1!F55</f>
        <v>Jl. Bukit Datuk Lama</v>
      </c>
      <c r="G42" s="7" t="str">
        <f>[1]Sheet1!G55</f>
        <v>Dumai Selatan</v>
      </c>
      <c r="H42" s="15">
        <v>617</v>
      </c>
      <c r="I42" s="15">
        <v>24</v>
      </c>
      <c r="J42" s="15">
        <v>35</v>
      </c>
      <c r="K42" s="15">
        <v>4</v>
      </c>
      <c r="L42" s="15">
        <v>12</v>
      </c>
    </row>
    <row r="43" spans="1:12">
      <c r="A43" s="7">
        <v>3</v>
      </c>
      <c r="B43" s="8" t="str">
        <f>[1]Sheet1!B56</f>
        <v>SD NEGERI 005 BUKIT TIMAH</v>
      </c>
      <c r="C43" s="7">
        <f>[1]Sheet1!C56</f>
        <v>10405018</v>
      </c>
      <c r="D43" s="7" t="s">
        <v>8</v>
      </c>
      <c r="E43" s="7" t="str">
        <f>[1]Sheet1!E56</f>
        <v>Negeri</v>
      </c>
      <c r="F43" s="9" t="str">
        <f>[1]Sheet1!F56</f>
        <v>Jl. Soekarno Hatta</v>
      </c>
      <c r="G43" s="7" t="str">
        <f>[1]Sheet1!G56</f>
        <v>Dumai Selatan</v>
      </c>
      <c r="H43" s="15">
        <v>576</v>
      </c>
      <c r="I43" s="15">
        <v>18</v>
      </c>
      <c r="J43" s="15">
        <v>28</v>
      </c>
      <c r="K43" s="15">
        <v>6</v>
      </c>
      <c r="L43" s="15">
        <v>16</v>
      </c>
    </row>
    <row r="44" spans="1:12">
      <c r="A44" s="7">
        <v>4</v>
      </c>
      <c r="B44" s="8" t="str">
        <f>[1]Sheet1!B57</f>
        <v>SD NEGERI 006 MEKAR SARI</v>
      </c>
      <c r="C44" s="7">
        <f>[1]Sheet1!C57</f>
        <v>10405020</v>
      </c>
      <c r="D44" s="7" t="s">
        <v>8</v>
      </c>
      <c r="E44" s="7" t="str">
        <f>[1]Sheet1!E57</f>
        <v>Negeri</v>
      </c>
      <c r="F44" s="9" t="str">
        <f>[1]Sheet1!F57</f>
        <v>Jl. Gatot Subroto Km 9</v>
      </c>
      <c r="G44" s="7" t="str">
        <f>[1]Sheet1!G57</f>
        <v>Dumai Selatan</v>
      </c>
      <c r="H44" s="15">
        <v>201</v>
      </c>
      <c r="I44" s="15">
        <v>10</v>
      </c>
      <c r="J44" s="15">
        <v>16</v>
      </c>
      <c r="K44" s="15">
        <v>3</v>
      </c>
      <c r="L44" s="15">
        <v>10</v>
      </c>
    </row>
    <row r="45" spans="1:12">
      <c r="A45" s="7">
        <v>5</v>
      </c>
      <c r="B45" s="8" t="str">
        <f>[1]Sheet1!B58</f>
        <v>SD NEGERI 008 BUMI AYU</v>
      </c>
      <c r="C45" s="7">
        <f>[1]Sheet1!C58</f>
        <v>10404354</v>
      </c>
      <c r="D45" s="7" t="s">
        <v>8</v>
      </c>
      <c r="E45" s="7" t="str">
        <f>[1]Sheet1!E58</f>
        <v>Negeri</v>
      </c>
      <c r="F45" s="9" t="str">
        <f>[1]Sheet1!F58</f>
        <v>Jl. Gunung Merapi</v>
      </c>
      <c r="G45" s="7" t="str">
        <f>[1]Sheet1!G58</f>
        <v>Dumai Selatan</v>
      </c>
      <c r="H45" s="15">
        <v>477</v>
      </c>
      <c r="I45" s="15">
        <v>20</v>
      </c>
      <c r="J45" s="15">
        <v>26</v>
      </c>
      <c r="K45" s="15">
        <v>7</v>
      </c>
      <c r="L45" s="15">
        <v>4</v>
      </c>
    </row>
    <row r="46" spans="1:12">
      <c r="A46" s="7">
        <v>6</v>
      </c>
      <c r="B46" s="8" t="str">
        <f>[1]Sheet1!B59</f>
        <v>SD NEGERI 010 RATU SIMA</v>
      </c>
      <c r="C46" s="7">
        <f>[1]Sheet1!C59</f>
        <v>10405030</v>
      </c>
      <c r="D46" s="7" t="s">
        <v>8</v>
      </c>
      <c r="E46" s="7" t="str">
        <f>[1]Sheet1!E59</f>
        <v>Negeri</v>
      </c>
      <c r="F46" s="9" t="str">
        <f>[1]Sheet1!F59</f>
        <v>Jl. Sungai Teras</v>
      </c>
      <c r="G46" s="7" t="str">
        <f>[1]Sheet1!G59</f>
        <v>Dumai Selatan</v>
      </c>
      <c r="H46" s="15">
        <v>774</v>
      </c>
      <c r="I46" s="15">
        <v>29</v>
      </c>
      <c r="J46" s="15">
        <v>47</v>
      </c>
      <c r="K46" s="15">
        <v>7</v>
      </c>
      <c r="L46" s="15">
        <v>16</v>
      </c>
    </row>
    <row r="47" spans="1:12">
      <c r="A47" s="7">
        <v>7</v>
      </c>
      <c r="B47" s="8" t="str">
        <f>[1]Sheet1!B60</f>
        <v>SD NEGERI 011 MEKAR SARI</v>
      </c>
      <c r="C47" s="7">
        <f>[1]Sheet1!C60</f>
        <v>10494518</v>
      </c>
      <c r="D47" s="7" t="s">
        <v>8</v>
      </c>
      <c r="E47" s="7" t="str">
        <f>[1]Sheet1!E60</f>
        <v>Negeri</v>
      </c>
      <c r="F47" s="9" t="str">
        <f>[1]Sheet1!F60</f>
        <v>Jl. Raya Bukit Timah</v>
      </c>
      <c r="G47" s="7" t="str">
        <f>[1]Sheet1!G60</f>
        <v>Dumai Selatan</v>
      </c>
      <c r="H47" s="15">
        <v>465</v>
      </c>
      <c r="I47" s="15">
        <v>19</v>
      </c>
      <c r="J47" s="15">
        <v>26</v>
      </c>
      <c r="K47" s="15">
        <v>7</v>
      </c>
      <c r="L47" s="15">
        <v>13</v>
      </c>
    </row>
    <row r="48" spans="1:12">
      <c r="A48" s="7">
        <v>8</v>
      </c>
      <c r="B48" s="8" t="str">
        <f>[1]Sheet1!B61</f>
        <v>SD NEGERI 013 MEKAR SARI</v>
      </c>
      <c r="C48" s="7">
        <f>[1]Sheet1!C61</f>
        <v>10494331</v>
      </c>
      <c r="D48" s="7" t="s">
        <v>8</v>
      </c>
      <c r="E48" s="7" t="str">
        <f>[1]Sheet1!E61</f>
        <v>Negeri</v>
      </c>
      <c r="F48" s="9" t="str">
        <f>[1]Sheet1!F61</f>
        <v>Jl. Gatot Subroto Km. 11 Mekar Sari</v>
      </c>
      <c r="G48" s="7" t="str">
        <f>[1]Sheet1!G61</f>
        <v>Dumai Selatan</v>
      </c>
      <c r="H48" s="15">
        <v>230</v>
      </c>
      <c r="I48" s="15">
        <v>10</v>
      </c>
      <c r="J48" s="15">
        <v>12</v>
      </c>
      <c r="K48" s="15">
        <v>3</v>
      </c>
      <c r="L48" s="15">
        <v>10</v>
      </c>
    </row>
    <row r="49" spans="1:12">
      <c r="A49" s="7">
        <v>9</v>
      </c>
      <c r="B49" s="8" t="str">
        <f>[1]Sheet1!B62</f>
        <v>SD NEGERI 016 BUKIT TIMAH</v>
      </c>
      <c r="C49" s="7">
        <f>[1]Sheet1!C62</f>
        <v>10495077</v>
      </c>
      <c r="D49" s="7" t="s">
        <v>8</v>
      </c>
      <c r="E49" s="7" t="str">
        <f>[1]Sheet1!E62</f>
        <v>Negeri</v>
      </c>
      <c r="F49" s="9" t="str">
        <f>[1]Sheet1!F62</f>
        <v>Jl. ABDUL RABKHAN GG. ISTIQOMAH KM.6</v>
      </c>
      <c r="G49" s="7" t="str">
        <f>[1]Sheet1!G62</f>
        <v>Dumai Selatan</v>
      </c>
      <c r="H49" s="15">
        <v>354</v>
      </c>
      <c r="I49" s="15">
        <v>17</v>
      </c>
      <c r="J49" s="15">
        <v>26</v>
      </c>
      <c r="K49" s="15">
        <v>3</v>
      </c>
      <c r="L49" s="15">
        <v>9</v>
      </c>
    </row>
    <row r="50" spans="1:12">
      <c r="A50" s="7">
        <v>10</v>
      </c>
      <c r="B50" s="8" t="str">
        <f>[1]Sheet1!B63</f>
        <v>SD NEGERI 019 BUMI AYU</v>
      </c>
      <c r="C50" s="7">
        <f>[1]Sheet1!C63</f>
        <v>10495080</v>
      </c>
      <c r="D50" s="7" t="s">
        <v>8</v>
      </c>
      <c r="E50" s="7" t="str">
        <f>[1]Sheet1!E63</f>
        <v>Negeri</v>
      </c>
      <c r="F50" s="9" t="str">
        <f>[1]Sheet1!F63</f>
        <v>Jl Gunung Merapi</v>
      </c>
      <c r="G50" s="7" t="str">
        <f>[1]Sheet1!G63</f>
        <v>Dumai Selatan</v>
      </c>
      <c r="H50" s="15">
        <v>514</v>
      </c>
      <c r="I50" s="15">
        <v>21</v>
      </c>
      <c r="J50" s="15">
        <v>28</v>
      </c>
      <c r="K50" s="15">
        <v>6</v>
      </c>
      <c r="L50" s="15">
        <v>10</v>
      </c>
    </row>
    <row r="51" spans="1:12">
      <c r="A51" s="7">
        <v>11</v>
      </c>
      <c r="B51" s="8" t="str">
        <f>[1]Sheet1!B64</f>
        <v>SD 01 YKPP</v>
      </c>
      <c r="C51" s="7">
        <f>[1]Sheet1!C64</f>
        <v>10494327</v>
      </c>
      <c r="D51" s="7" t="s">
        <v>8</v>
      </c>
      <c r="E51" s="7" t="str">
        <f>[1]Sheet1!E64</f>
        <v>Swasta</v>
      </c>
      <c r="F51" s="9" t="str">
        <f>[1]Sheet1!F64</f>
        <v>Jl. Premium</v>
      </c>
      <c r="G51" s="7" t="str">
        <f>[1]Sheet1!G64</f>
        <v>Dumai Selatan</v>
      </c>
      <c r="H51" s="15">
        <v>35</v>
      </c>
      <c r="I51" s="15">
        <v>5</v>
      </c>
      <c r="J51" s="15">
        <v>8</v>
      </c>
      <c r="K51" s="15">
        <v>1</v>
      </c>
      <c r="L51" s="15">
        <v>17</v>
      </c>
    </row>
    <row r="52" spans="1:12">
      <c r="A52" s="7">
        <v>12</v>
      </c>
      <c r="B52" s="8" t="str">
        <f>[1]Sheet1!B65</f>
        <v>SD 03 YKPP</v>
      </c>
      <c r="C52" s="7">
        <f>[1]Sheet1!C65</f>
        <v>10494519</v>
      </c>
      <c r="D52" s="7" t="s">
        <v>8</v>
      </c>
      <c r="E52" s="7" t="str">
        <f>[1]Sheet1!E65</f>
        <v>Swasta</v>
      </c>
      <c r="F52" s="9" t="str">
        <f>[1]Sheet1!F65</f>
        <v>Jl. Mesjid</v>
      </c>
      <c r="G52" s="7" t="str">
        <f>[1]Sheet1!G65</f>
        <v>Dumai Selatan</v>
      </c>
      <c r="H52" s="15">
        <v>219</v>
      </c>
      <c r="I52" s="15">
        <v>10</v>
      </c>
      <c r="J52" s="15">
        <v>16</v>
      </c>
      <c r="K52" s="15">
        <v>5</v>
      </c>
      <c r="L52" s="15">
        <v>14</v>
      </c>
    </row>
    <row r="53" spans="1:12">
      <c r="A53" s="7">
        <v>13</v>
      </c>
      <c r="B53" s="8" t="str">
        <f>[1]Sheet1!B66</f>
        <v>SD KRISTEN KALAM KUDUS</v>
      </c>
      <c r="C53" s="7">
        <f>[1]Sheet1!C66</f>
        <v>69878986</v>
      </c>
      <c r="D53" s="7" t="s">
        <v>8</v>
      </c>
      <c r="E53" s="7" t="str">
        <f>[1]Sheet1!E66</f>
        <v>Swasta</v>
      </c>
      <c r="F53" s="9" t="str">
        <f>[1]Sheet1!F66</f>
        <v>Jl. P. Diponegoro Komp. Eks. PT. SSSS</v>
      </c>
      <c r="G53" s="7" t="str">
        <f>[1]Sheet1!G66</f>
        <v>Dumai Selatan</v>
      </c>
      <c r="H53" s="15">
        <v>219</v>
      </c>
      <c r="I53" s="15">
        <v>8</v>
      </c>
      <c r="J53" s="15">
        <v>24</v>
      </c>
      <c r="K53" s="15">
        <v>4</v>
      </c>
      <c r="L53" s="15">
        <v>8</v>
      </c>
    </row>
    <row r="54" spans="1:12">
      <c r="A54" s="7">
        <v>14</v>
      </c>
      <c r="B54" s="8" t="str">
        <f>[1]Sheet1!B67</f>
        <v>SDS IT MADANI</v>
      </c>
      <c r="C54" s="7">
        <f>[1]Sheet1!C67</f>
        <v>69787523</v>
      </c>
      <c r="D54" s="7" t="s">
        <v>8</v>
      </c>
      <c r="E54" s="7" t="str">
        <f>[1]Sheet1!E67</f>
        <v>Swasta</v>
      </c>
      <c r="F54" s="9" t="str">
        <f>[1]Sheet1!F67</f>
        <v>JL. MASJID II BTN TAMAN MITRA BUKIT TIMAH</v>
      </c>
      <c r="G54" s="7" t="str">
        <f>[1]Sheet1!G67</f>
        <v>Dumai Selatan</v>
      </c>
      <c r="H54" s="15">
        <v>235</v>
      </c>
      <c r="I54" s="15">
        <v>11</v>
      </c>
      <c r="J54" s="15">
        <v>18</v>
      </c>
      <c r="K54" s="15">
        <v>3</v>
      </c>
      <c r="L54" s="15">
        <v>12</v>
      </c>
    </row>
    <row r="55" spans="1:12">
      <c r="A55" s="7">
        <v>15</v>
      </c>
      <c r="B55" s="8" t="str">
        <f>[1]Sheet1!B68</f>
        <v>SD IT PLUS BAZMA BRILLIANT</v>
      </c>
      <c r="C55" s="7">
        <f>[1]Sheet1!C68</f>
        <v>70005468</v>
      </c>
      <c r="D55" s="7" t="s">
        <v>8</v>
      </c>
      <c r="E55" s="7" t="str">
        <f>[1]Sheet1!E68</f>
        <v>Swasta</v>
      </c>
      <c r="F55" s="9" t="str">
        <f>[1]Sheet1!F68</f>
        <v>Jl. Sekolah Komp. Perum Pertamina Bukit Datuk</v>
      </c>
      <c r="G55" s="7" t="str">
        <f>[1]Sheet1!G68</f>
        <v>Dumai Selatan</v>
      </c>
      <c r="H55" s="17">
        <v>1.008</v>
      </c>
      <c r="I55" s="15">
        <v>33</v>
      </c>
      <c r="J55" s="15">
        <v>44</v>
      </c>
      <c r="K55" s="15">
        <v>6</v>
      </c>
      <c r="L55" s="15">
        <v>27</v>
      </c>
    </row>
    <row r="56" spans="1:12">
      <c r="A56" s="7">
        <v>16</v>
      </c>
      <c r="B56" s="8" t="str">
        <f>[1]Sheet1!B46</f>
        <v>SD SWASTA SANTO TARCISIUS</v>
      </c>
      <c r="C56" s="7">
        <f>[1]Sheet1!C46</f>
        <v>10494326</v>
      </c>
      <c r="D56" s="7" t="s">
        <v>8</v>
      </c>
      <c r="E56" s="7" t="str">
        <f>[1]Sheet1!E46</f>
        <v>Swasta</v>
      </c>
      <c r="F56" s="9" t="str">
        <f>[1]Sheet1!F46</f>
        <v>Jl. Pangeran Diponegoro</v>
      </c>
      <c r="G56" s="7" t="str">
        <f>[1]Sheet1!G69</f>
        <v>Dumai Selatan</v>
      </c>
      <c r="H56" s="15">
        <v>25</v>
      </c>
      <c r="I56" s="15">
        <v>6</v>
      </c>
      <c r="J56" s="15">
        <v>2</v>
      </c>
      <c r="K56" s="15">
        <v>2</v>
      </c>
      <c r="L56" s="15">
        <v>6</v>
      </c>
    </row>
    <row r="57" spans="1:12">
      <c r="A57" s="10"/>
      <c r="B57" s="5" t="s">
        <v>12</v>
      </c>
      <c r="C57" s="10"/>
      <c r="D57" s="10"/>
      <c r="E57" s="10"/>
      <c r="F57" s="11"/>
      <c r="G57" s="10"/>
      <c r="H57" s="14">
        <f>SUM(H58:H68)</f>
        <v>4391</v>
      </c>
      <c r="I57" s="14">
        <f t="shared" ref="I57:L57" si="3">SUM(I58:I68)</f>
        <v>179</v>
      </c>
      <c r="J57" s="14">
        <f t="shared" si="3"/>
        <v>253</v>
      </c>
      <c r="K57" s="14">
        <f t="shared" si="3"/>
        <v>66</v>
      </c>
      <c r="L57" s="14">
        <f t="shared" si="3"/>
        <v>128</v>
      </c>
    </row>
    <row r="58" spans="1:12">
      <c r="A58" s="7">
        <v>1</v>
      </c>
      <c r="B58" s="8" t="str">
        <f>[1]Sheet1!B79</f>
        <v>SD NEGERI 003 PANGKALAN SESAI</v>
      </c>
      <c r="C58" s="7">
        <f>[1]Sheet1!C79</f>
        <v>10405013</v>
      </c>
      <c r="D58" s="7" t="s">
        <v>8</v>
      </c>
      <c r="E58" s="7" t="str">
        <f>[1]Sheet1!E79</f>
        <v>Negeri</v>
      </c>
      <c r="F58" s="9" t="str">
        <f>[1]Sheet1!F79</f>
        <v>Jl. Pemuda Laut</v>
      </c>
      <c r="G58" s="7" t="s">
        <v>13</v>
      </c>
      <c r="H58" s="15">
        <v>628</v>
      </c>
      <c r="I58" s="15">
        <v>25</v>
      </c>
      <c r="J58" s="15">
        <v>36</v>
      </c>
      <c r="K58" s="15">
        <v>8</v>
      </c>
      <c r="L58" s="15">
        <v>17</v>
      </c>
    </row>
    <row r="59" spans="1:12">
      <c r="A59" s="7">
        <v>2</v>
      </c>
      <c r="B59" s="8" t="str">
        <f>[1]Sheet1!B80</f>
        <v>SD NEGERI 007 PURNAMA</v>
      </c>
      <c r="C59" s="7">
        <f>[1]Sheet1!C80</f>
        <v>10405022</v>
      </c>
      <c r="D59" s="7" t="s">
        <v>8</v>
      </c>
      <c r="E59" s="7" t="str">
        <f>[1]Sheet1!E80</f>
        <v>Negeri</v>
      </c>
      <c r="F59" s="9" t="str">
        <f>[1]Sheet1!F80</f>
        <v>Jl. Cendana</v>
      </c>
      <c r="G59" s="7" t="s">
        <v>13</v>
      </c>
      <c r="H59" s="15">
        <v>404</v>
      </c>
      <c r="I59" s="15">
        <v>18</v>
      </c>
      <c r="J59" s="15">
        <v>24</v>
      </c>
      <c r="K59" s="15">
        <v>6</v>
      </c>
      <c r="L59" s="15">
        <v>12</v>
      </c>
    </row>
    <row r="60" spans="1:12">
      <c r="A60" s="7">
        <v>3</v>
      </c>
      <c r="B60" s="8" t="str">
        <f>[1]Sheet1!B81</f>
        <v>SD NEGERI 008 PURNAMA</v>
      </c>
      <c r="C60" s="7">
        <f>[1]Sheet1!C81</f>
        <v>10495365</v>
      </c>
      <c r="D60" s="7" t="s">
        <v>8</v>
      </c>
      <c r="E60" s="7" t="str">
        <f>[1]Sheet1!E81</f>
        <v>Negeri</v>
      </c>
      <c r="F60" s="9" t="str">
        <f>[1]Sheet1!F81</f>
        <v>Jl. Dr. Wahidin</v>
      </c>
      <c r="G60" s="7" t="s">
        <v>13</v>
      </c>
      <c r="H60" s="15">
        <v>504</v>
      </c>
      <c r="I60" s="15">
        <v>19</v>
      </c>
      <c r="J60" s="15">
        <v>26</v>
      </c>
      <c r="K60" s="15">
        <v>7</v>
      </c>
      <c r="L60" s="15">
        <v>10</v>
      </c>
    </row>
    <row r="61" spans="1:12">
      <c r="A61" s="7">
        <v>4</v>
      </c>
      <c r="B61" s="8" t="str">
        <f>[1]Sheet1!B82</f>
        <v>SD NEGERI 009 BAGAN KELADI</v>
      </c>
      <c r="C61" s="7">
        <f>[1]Sheet1!C82</f>
        <v>10405025</v>
      </c>
      <c r="D61" s="7" t="s">
        <v>8</v>
      </c>
      <c r="E61" s="7" t="str">
        <f>[1]Sheet1!E82</f>
        <v>Negeri</v>
      </c>
      <c r="F61" s="9" t="str">
        <f>[1]Sheet1!F82</f>
        <v>Jl. Garuda Parit Sadak</v>
      </c>
      <c r="G61" s="7" t="s">
        <v>13</v>
      </c>
      <c r="H61" s="15">
        <v>235</v>
      </c>
      <c r="I61" s="15">
        <v>10</v>
      </c>
      <c r="J61" s="15">
        <v>14</v>
      </c>
      <c r="K61" s="15">
        <v>6</v>
      </c>
      <c r="L61" s="15">
        <v>11</v>
      </c>
    </row>
    <row r="62" spans="1:12">
      <c r="A62" s="7">
        <v>5</v>
      </c>
      <c r="B62" s="8" t="str">
        <f>[1]Sheet1!B83</f>
        <v>SD NEGERI 012 PURNAMA</v>
      </c>
      <c r="C62" s="7">
        <f>[1]Sheet1!C83</f>
        <v>10494329</v>
      </c>
      <c r="D62" s="7" t="s">
        <v>8</v>
      </c>
      <c r="E62" s="7" t="str">
        <f>[1]Sheet1!E83</f>
        <v>Negeri</v>
      </c>
      <c r="F62" s="9" t="str">
        <f>[1]Sheet1!F83</f>
        <v>Jl. Cut Nyak Dien Gg. Sekolah</v>
      </c>
      <c r="G62" s="7" t="s">
        <v>13</v>
      </c>
      <c r="H62" s="15">
        <v>440</v>
      </c>
      <c r="I62" s="15">
        <v>18</v>
      </c>
      <c r="J62" s="15">
        <v>25</v>
      </c>
      <c r="K62" s="15">
        <v>8</v>
      </c>
      <c r="L62" s="15">
        <v>13</v>
      </c>
    </row>
    <row r="63" spans="1:12">
      <c r="A63" s="7">
        <v>6</v>
      </c>
      <c r="B63" s="8" t="str">
        <f>[1]Sheet1!B84</f>
        <v>SD NEGERI 014 SIMPANG TETAP</v>
      </c>
      <c r="C63" s="7">
        <f>[1]Sheet1!C84</f>
        <v>10494332</v>
      </c>
      <c r="D63" s="7" t="s">
        <v>8</v>
      </c>
      <c r="E63" s="7" t="str">
        <f>[1]Sheet1!E84</f>
        <v>Negeri</v>
      </c>
      <c r="F63" s="9" t="str">
        <f>[1]Sheet1!F84</f>
        <v>Jl. Budi Dharma</v>
      </c>
      <c r="G63" s="7" t="s">
        <v>13</v>
      </c>
      <c r="H63" s="15">
        <v>590</v>
      </c>
      <c r="I63" s="15">
        <v>22</v>
      </c>
      <c r="J63" s="15">
        <v>34</v>
      </c>
      <c r="K63" s="15">
        <v>7</v>
      </c>
      <c r="L63" s="15">
        <v>10</v>
      </c>
    </row>
    <row r="64" spans="1:12">
      <c r="A64" s="7">
        <v>7</v>
      </c>
      <c r="B64" s="8" t="str">
        <f>[1]Sheet1!B85</f>
        <v>SD NEGERI 015 BAGAN KELADI</v>
      </c>
      <c r="C64" s="7">
        <f>[1]Sheet1!C85</f>
        <v>10494334</v>
      </c>
      <c r="D64" s="7" t="s">
        <v>8</v>
      </c>
      <c r="E64" s="7" t="str">
        <f>[1]Sheet1!E85</f>
        <v>Negeri</v>
      </c>
      <c r="F64" s="9" t="str">
        <f>[1]Sheet1!F85</f>
        <v>Jl. Harapan</v>
      </c>
      <c r="G64" s="7" t="s">
        <v>13</v>
      </c>
      <c r="H64" s="15">
        <v>202</v>
      </c>
      <c r="I64" s="15">
        <v>12</v>
      </c>
      <c r="J64" s="15">
        <v>20</v>
      </c>
      <c r="K64" s="15">
        <v>3</v>
      </c>
      <c r="L64" s="15">
        <v>12</v>
      </c>
    </row>
    <row r="65" spans="1:12">
      <c r="A65" s="7">
        <v>8</v>
      </c>
      <c r="B65" s="8" t="str">
        <f>[1]Sheet1!B86</f>
        <v>SD NEGERI 017 PURNAMA</v>
      </c>
      <c r="C65" s="7">
        <f>[1]Sheet1!C86</f>
        <v>10495078</v>
      </c>
      <c r="D65" s="7" t="s">
        <v>8</v>
      </c>
      <c r="E65" s="7" t="str">
        <f>[1]Sheet1!E86</f>
        <v>Negeri</v>
      </c>
      <c r="F65" s="9" t="str">
        <f>[1]Sheet1!F86</f>
        <v>Jln. Pelajar</v>
      </c>
      <c r="G65" s="7" t="s">
        <v>13</v>
      </c>
      <c r="H65" s="15">
        <v>431</v>
      </c>
      <c r="I65" s="15">
        <v>18</v>
      </c>
      <c r="J65" s="15">
        <v>24</v>
      </c>
      <c r="K65" s="15">
        <v>5</v>
      </c>
      <c r="L65" s="15">
        <v>12</v>
      </c>
    </row>
    <row r="66" spans="1:12">
      <c r="A66" s="7">
        <v>9</v>
      </c>
      <c r="B66" s="8" t="str">
        <f>[1]Sheet1!B87</f>
        <v>SD NEGERI 018 PURNAMA</v>
      </c>
      <c r="C66" s="7">
        <f>[1]Sheet1!C87</f>
        <v>10495079</v>
      </c>
      <c r="D66" s="7" t="s">
        <v>8</v>
      </c>
      <c r="E66" s="7" t="str">
        <f>[1]Sheet1!E87</f>
        <v>Negeri</v>
      </c>
      <c r="F66" s="9" t="str">
        <f>[1]Sheet1!F87</f>
        <v>Jl. Raja Ali Haji</v>
      </c>
      <c r="G66" s="7" t="s">
        <v>13</v>
      </c>
      <c r="H66" s="15">
        <v>339</v>
      </c>
      <c r="I66" s="15">
        <v>13</v>
      </c>
      <c r="J66" s="15">
        <v>19</v>
      </c>
      <c r="K66" s="15">
        <v>5</v>
      </c>
      <c r="L66" s="15">
        <v>9</v>
      </c>
    </row>
    <row r="67" spans="1:12">
      <c r="A67" s="7">
        <v>10</v>
      </c>
      <c r="B67" s="8" t="str">
        <f>[1]Sheet1!B88</f>
        <v>SDN 019 PANGKALAN SESAI</v>
      </c>
      <c r="C67" s="7">
        <f>[1]Sheet1!C88</f>
        <v>69972174</v>
      </c>
      <c r="D67" s="7" t="s">
        <v>8</v>
      </c>
      <c r="E67" s="7" t="str">
        <f>[1]Sheet1!E88</f>
        <v>Negeri</v>
      </c>
      <c r="F67" s="9" t="str">
        <f>[1]Sheet1!F88</f>
        <v>JL. PAUS</v>
      </c>
      <c r="G67" s="7" t="s">
        <v>13</v>
      </c>
      <c r="H67" s="15">
        <v>494</v>
      </c>
      <c r="I67" s="15">
        <v>18</v>
      </c>
      <c r="J67" s="15">
        <v>23</v>
      </c>
      <c r="K67" s="15">
        <v>9</v>
      </c>
      <c r="L67" s="15">
        <v>16</v>
      </c>
    </row>
    <row r="68" spans="1:12">
      <c r="A68" s="7">
        <v>11</v>
      </c>
      <c r="B68" s="8" t="str">
        <f>[1]Sheet1!B89</f>
        <v>SDIT Salsabila</v>
      </c>
      <c r="C68" s="7">
        <f>[1]Sheet1!C89</f>
        <v>10496873</v>
      </c>
      <c r="D68" s="7" t="s">
        <v>8</v>
      </c>
      <c r="E68" s="7" t="str">
        <f>[1]Sheet1!E89</f>
        <v>Swasta</v>
      </c>
      <c r="F68" s="9" t="str">
        <f>[1]Sheet1!F89</f>
        <v>Jl. Meranti Darat (Depan Tower)</v>
      </c>
      <c r="G68" s="7" t="s">
        <v>13</v>
      </c>
      <c r="H68" s="15">
        <v>124</v>
      </c>
      <c r="I68" s="15">
        <v>6</v>
      </c>
      <c r="J68" s="15">
        <v>8</v>
      </c>
      <c r="K68" s="15">
        <v>2</v>
      </c>
      <c r="L68" s="15">
        <v>6</v>
      </c>
    </row>
    <row r="69" spans="1:12">
      <c r="A69" s="10"/>
      <c r="B69" s="5" t="s">
        <v>14</v>
      </c>
      <c r="C69" s="10"/>
      <c r="D69" s="10"/>
      <c r="E69" s="10"/>
      <c r="F69" s="11"/>
      <c r="G69" s="10"/>
      <c r="H69" s="14">
        <f>SUM(H70:H86)</f>
        <v>6570</v>
      </c>
      <c r="I69" s="14">
        <f t="shared" ref="I69:L69" si="4">SUM(I70:I86)</f>
        <v>256</v>
      </c>
      <c r="J69" s="14">
        <f t="shared" si="4"/>
        <v>350</v>
      </c>
      <c r="K69" s="14">
        <f t="shared" si="4"/>
        <v>96</v>
      </c>
      <c r="L69" s="14">
        <f t="shared" si="4"/>
        <v>229</v>
      </c>
    </row>
    <row r="70" spans="1:12">
      <c r="A70" s="7">
        <v>1</v>
      </c>
      <c r="B70" s="8" t="str">
        <f>[1]Sheet1!B95</f>
        <v>SD NEGERI 001 BUKIT KAPUR</v>
      </c>
      <c r="C70" s="7">
        <f>[1]Sheet1!C95</f>
        <v>10404367</v>
      </c>
      <c r="D70" s="7" t="s">
        <v>8</v>
      </c>
      <c r="E70" s="7" t="str">
        <f>[1]Sheet1!E95</f>
        <v>Negeri</v>
      </c>
      <c r="F70" s="9" t="str">
        <f>[1]Sheet1!F95</f>
        <v>Jl. Garuda</v>
      </c>
      <c r="G70" s="7" t="str">
        <f>[1]Sheet1!G95</f>
        <v>Bukit Kapur</v>
      </c>
      <c r="H70" s="15">
        <v>337</v>
      </c>
      <c r="I70" s="15">
        <v>14</v>
      </c>
      <c r="J70" s="15">
        <v>20</v>
      </c>
      <c r="K70" s="15">
        <v>6</v>
      </c>
      <c r="L70" s="15">
        <v>15</v>
      </c>
    </row>
    <row r="71" spans="1:12">
      <c r="A71" s="7">
        <v>2</v>
      </c>
      <c r="B71" s="8" t="str">
        <f>[1]Sheet1!B96</f>
        <v>SD NEGERI 002 BAGAN BESAR</v>
      </c>
      <c r="C71" s="7">
        <f>[1]Sheet1!C96</f>
        <v>10405009</v>
      </c>
      <c r="D71" s="7" t="s">
        <v>8</v>
      </c>
      <c r="E71" s="7" t="str">
        <f>[1]Sheet1!E96</f>
        <v>Negeri</v>
      </c>
      <c r="F71" s="9" t="str">
        <f>[1]Sheet1!F96</f>
        <v>Jl. Raya Dumai - Duri</v>
      </c>
      <c r="G71" s="7" t="str">
        <f>[1]Sheet1!G96</f>
        <v>Bukit Kapur</v>
      </c>
      <c r="H71" s="15">
        <v>423</v>
      </c>
      <c r="I71" s="15">
        <v>18</v>
      </c>
      <c r="J71" s="15">
        <v>25</v>
      </c>
      <c r="K71" s="15">
        <v>4</v>
      </c>
      <c r="L71" s="15">
        <v>12</v>
      </c>
    </row>
    <row r="72" spans="1:12">
      <c r="A72" s="7">
        <v>3</v>
      </c>
      <c r="B72" s="8" t="str">
        <f>[1]Sheet1!B97</f>
        <v>SD NEGERI 003 BUKIT KAPUR</v>
      </c>
      <c r="C72" s="7">
        <f>[1]Sheet1!C97</f>
        <v>10404357</v>
      </c>
      <c r="D72" s="7" t="s">
        <v>8</v>
      </c>
      <c r="E72" s="7" t="str">
        <f>[1]Sheet1!E97</f>
        <v>Negeri</v>
      </c>
      <c r="F72" s="9" t="str">
        <f>[1]Sheet1!F97</f>
        <v>Jl. Utama Kampung Baru</v>
      </c>
      <c r="G72" s="7" t="str">
        <f>[1]Sheet1!G97</f>
        <v>Bukit Kapur</v>
      </c>
      <c r="H72" s="15">
        <v>409</v>
      </c>
      <c r="I72" s="15">
        <v>17</v>
      </c>
      <c r="J72" s="15">
        <v>21</v>
      </c>
      <c r="K72" s="15">
        <v>7</v>
      </c>
      <c r="L72" s="15">
        <v>19</v>
      </c>
    </row>
    <row r="73" spans="1:12">
      <c r="A73" s="7">
        <v>4</v>
      </c>
      <c r="B73" s="8" t="str">
        <f>[1]Sheet1!B98</f>
        <v>SD NEGERI 004 BAGAN BESAR</v>
      </c>
      <c r="C73" s="7">
        <f>[1]Sheet1!C98</f>
        <v>10404346</v>
      </c>
      <c r="D73" s="7" t="s">
        <v>8</v>
      </c>
      <c r="E73" s="7" t="str">
        <f>[1]Sheet1!E98</f>
        <v>Negeri</v>
      </c>
      <c r="F73" s="9" t="str">
        <f>[1]Sheet1!F98</f>
        <v>Jl. Panti Asuhan Taqdir Illahi</v>
      </c>
      <c r="G73" s="7" t="str">
        <f>[1]Sheet1!G98</f>
        <v>Bukit Kapur</v>
      </c>
      <c r="H73" s="15">
        <v>473</v>
      </c>
      <c r="I73" s="15">
        <v>18</v>
      </c>
      <c r="J73" s="15">
        <v>28</v>
      </c>
      <c r="K73" s="15">
        <v>5</v>
      </c>
      <c r="L73" s="15">
        <v>15</v>
      </c>
    </row>
    <row r="74" spans="1:12">
      <c r="A74" s="7">
        <v>5</v>
      </c>
      <c r="B74" s="8" t="str">
        <f>[1]Sheet1!B99</f>
        <v>SD NEGERI 005 BUKIT KAPUR</v>
      </c>
      <c r="C74" s="7">
        <f>[1]Sheet1!C99</f>
        <v>10405017</v>
      </c>
      <c r="D74" s="7" t="s">
        <v>8</v>
      </c>
      <c r="E74" s="7" t="str">
        <f>[1]Sheet1!E99</f>
        <v>Negeri</v>
      </c>
      <c r="F74" s="9" t="str">
        <f>[1]Sheet1!F99</f>
        <v>Jl. Agenda Bukit Nenas</v>
      </c>
      <c r="G74" s="7" t="str">
        <f>[1]Sheet1!G99</f>
        <v>Bukit Kapur</v>
      </c>
      <c r="H74" s="15">
        <v>575</v>
      </c>
      <c r="I74" s="15">
        <v>24</v>
      </c>
      <c r="J74" s="15">
        <v>31</v>
      </c>
      <c r="K74" s="15">
        <v>8</v>
      </c>
      <c r="L74" s="15">
        <v>14</v>
      </c>
    </row>
    <row r="75" spans="1:12">
      <c r="A75" s="7">
        <v>6</v>
      </c>
      <c r="B75" s="8" t="str">
        <f>[1]Sheet1!B100</f>
        <v>SD NEGERI 006 BUKIT KAPUR</v>
      </c>
      <c r="C75" s="7">
        <f>[1]Sheet1!C100</f>
        <v>10404350</v>
      </c>
      <c r="D75" s="7" t="s">
        <v>8</v>
      </c>
      <c r="E75" s="7" t="str">
        <f>[1]Sheet1!E100</f>
        <v>Negeri</v>
      </c>
      <c r="F75" s="9" t="str">
        <f>[1]Sheet1!F100</f>
        <v>Jl. Pendidikan</v>
      </c>
      <c r="G75" s="7" t="str">
        <f>[1]Sheet1!G100</f>
        <v>Bukit Kapur</v>
      </c>
      <c r="H75" s="15">
        <v>627</v>
      </c>
      <c r="I75" s="15">
        <v>22</v>
      </c>
      <c r="J75" s="15">
        <v>34</v>
      </c>
      <c r="K75" s="15">
        <v>6</v>
      </c>
      <c r="L75" s="15">
        <v>19</v>
      </c>
    </row>
    <row r="76" spans="1:12">
      <c r="A76" s="7">
        <v>7</v>
      </c>
      <c r="B76" s="8" t="str">
        <f>[1]Sheet1!B101</f>
        <v>SD NEGERI 007 BAGAN BESAR</v>
      </c>
      <c r="C76" s="7">
        <f>[1]Sheet1!C101</f>
        <v>10405021</v>
      </c>
      <c r="D76" s="7" t="s">
        <v>8</v>
      </c>
      <c r="E76" s="7" t="str">
        <f>[1]Sheet1!E101</f>
        <v>Negeri</v>
      </c>
      <c r="F76" s="9" t="str">
        <f>[1]Sheet1!F101</f>
        <v>Jl. Tuanku Tambusai</v>
      </c>
      <c r="G76" s="7" t="str">
        <f>[1]Sheet1!G101</f>
        <v>Bukit Kapur</v>
      </c>
      <c r="H76" s="15">
        <v>539</v>
      </c>
      <c r="I76" s="15">
        <v>18</v>
      </c>
      <c r="J76" s="15">
        <v>26</v>
      </c>
      <c r="K76" s="15">
        <v>9</v>
      </c>
      <c r="L76" s="15">
        <v>18</v>
      </c>
    </row>
    <row r="77" spans="1:12">
      <c r="A77" s="7">
        <v>8</v>
      </c>
      <c r="B77" s="8" t="str">
        <f>[1]Sheet1!B102</f>
        <v>SD NEGERI 008 BUKIT KAPUR</v>
      </c>
      <c r="C77" s="7">
        <f>[1]Sheet1!C102</f>
        <v>10405024</v>
      </c>
      <c r="D77" s="7" t="s">
        <v>8</v>
      </c>
      <c r="E77" s="7" t="str">
        <f>[1]Sheet1!E102</f>
        <v>Negeri</v>
      </c>
      <c r="F77" s="9" t="str">
        <f>[1]Sheet1!F102</f>
        <v>Jl. Sukaramai Bukit Kapur</v>
      </c>
      <c r="G77" s="7" t="str">
        <f>[1]Sheet1!G102</f>
        <v>Bukit Kapur</v>
      </c>
      <c r="H77" s="15">
        <v>529</v>
      </c>
      <c r="I77" s="15">
        <v>18</v>
      </c>
      <c r="J77" s="15">
        <v>23</v>
      </c>
      <c r="K77" s="15">
        <v>6</v>
      </c>
      <c r="L77" s="15">
        <v>18</v>
      </c>
    </row>
    <row r="78" spans="1:12">
      <c r="A78" s="7">
        <v>9</v>
      </c>
      <c r="B78" s="8" t="str">
        <f>[1]Sheet1!B103</f>
        <v>SD NEGERI 009 KAYU KAPUR</v>
      </c>
      <c r="C78" s="7">
        <f>[1]Sheet1!C103</f>
        <v>10405026</v>
      </c>
      <c r="D78" s="7" t="s">
        <v>8</v>
      </c>
      <c r="E78" s="7" t="str">
        <f>[1]Sheet1!E103</f>
        <v>Negeri</v>
      </c>
      <c r="F78" s="9" t="str">
        <f>[1]Sheet1!F103</f>
        <v>Jl. Simpang Panam</v>
      </c>
      <c r="G78" s="7" t="str">
        <f>[1]Sheet1!G103</f>
        <v>Bukit Kapur</v>
      </c>
      <c r="H78" s="15">
        <v>660</v>
      </c>
      <c r="I78" s="15">
        <v>24</v>
      </c>
      <c r="J78" s="15">
        <v>34</v>
      </c>
      <c r="K78" s="15">
        <v>7</v>
      </c>
      <c r="L78" s="15">
        <v>13</v>
      </c>
    </row>
    <row r="79" spans="1:12">
      <c r="A79" s="7">
        <v>10</v>
      </c>
      <c r="B79" s="8" t="str">
        <f>[1]Sheet1!B104</f>
        <v>SDN 010 KAYU KAPUR</v>
      </c>
      <c r="C79" s="7">
        <f>[1]Sheet1!C104</f>
        <v>10495071</v>
      </c>
      <c r="D79" s="7" t="s">
        <v>8</v>
      </c>
      <c r="E79" s="7" t="str">
        <f>[1]Sheet1!E104</f>
        <v>Negeri</v>
      </c>
      <c r="F79" s="9" t="str">
        <f>[1]Sheet1!F104</f>
        <v>Baru Bukit Abas</v>
      </c>
      <c r="G79" s="7" t="str">
        <f>[1]Sheet1!G104</f>
        <v>Bukit Kapur</v>
      </c>
      <c r="H79" s="15">
        <v>236</v>
      </c>
      <c r="I79" s="15">
        <v>11</v>
      </c>
      <c r="J79" s="15">
        <v>15</v>
      </c>
      <c r="K79" s="15">
        <v>7</v>
      </c>
      <c r="L79" s="15">
        <v>13</v>
      </c>
    </row>
    <row r="80" spans="1:12">
      <c r="A80" s="7">
        <v>11</v>
      </c>
      <c r="B80" s="8" t="str">
        <f>[1]Sheet1!B105</f>
        <v>SD NEGERI 011 BUKIT KAPUR</v>
      </c>
      <c r="C80" s="7">
        <f>[1]Sheet1!C105</f>
        <v>10404277</v>
      </c>
      <c r="D80" s="7" t="s">
        <v>8</v>
      </c>
      <c r="E80" s="7" t="str">
        <f>[1]Sheet1!E105</f>
        <v>Negeri</v>
      </c>
      <c r="F80" s="9" t="str">
        <f>[1]Sheet1!F105</f>
        <v>Jalan Rajawali, Air Besar</v>
      </c>
      <c r="G80" s="7" t="str">
        <f>[1]Sheet1!G105</f>
        <v>Bukit Kapur</v>
      </c>
      <c r="H80" s="15">
        <v>132</v>
      </c>
      <c r="I80" s="15">
        <v>6</v>
      </c>
      <c r="J80" s="15">
        <v>9</v>
      </c>
      <c r="K80" s="15">
        <v>4</v>
      </c>
      <c r="L80" s="15">
        <v>7</v>
      </c>
    </row>
    <row r="81" spans="1:12">
      <c r="A81" s="7">
        <v>12</v>
      </c>
      <c r="B81" s="8" t="str">
        <f>[1]Sheet1!B106</f>
        <v>SD NEGERI 013 BUKIT NENAS</v>
      </c>
      <c r="C81" s="7">
        <f>[1]Sheet1!C106</f>
        <v>10494341</v>
      </c>
      <c r="D81" s="7" t="s">
        <v>8</v>
      </c>
      <c r="E81" s="7" t="str">
        <f>[1]Sheet1!E106</f>
        <v>Negeri</v>
      </c>
      <c r="F81" s="9" t="str">
        <f>[1]Sheet1!F106</f>
        <v>Jl. Siak</v>
      </c>
      <c r="G81" s="7" t="str">
        <f>[1]Sheet1!G106</f>
        <v>Bukit Kapur</v>
      </c>
      <c r="H81" s="15">
        <v>285</v>
      </c>
      <c r="I81" s="15">
        <v>12</v>
      </c>
      <c r="J81" s="15">
        <v>15</v>
      </c>
      <c r="K81" s="15">
        <v>7</v>
      </c>
      <c r="L81" s="15">
        <v>11</v>
      </c>
    </row>
    <row r="82" spans="1:12">
      <c r="A82" s="7">
        <v>13</v>
      </c>
      <c r="B82" s="8" t="str">
        <f>[1]Sheet1!B107</f>
        <v>SD NEGERI 014 GURUN PANJANG</v>
      </c>
      <c r="C82" s="7">
        <f>[1]Sheet1!C107</f>
        <v>10495076</v>
      </c>
      <c r="D82" s="7" t="s">
        <v>8</v>
      </c>
      <c r="E82" s="7" t="str">
        <f>[1]Sheet1!E107</f>
        <v>Negeri</v>
      </c>
      <c r="F82" s="9" t="str">
        <f>[1]Sheet1!F107</f>
        <v>Jl. Mutiara Rawang Makmur</v>
      </c>
      <c r="G82" s="7" t="str">
        <f>[1]Sheet1!G107</f>
        <v>Bukit Kapur</v>
      </c>
      <c r="H82" s="15">
        <v>376</v>
      </c>
      <c r="I82" s="15">
        <v>14</v>
      </c>
      <c r="J82" s="15">
        <v>21</v>
      </c>
      <c r="K82" s="15">
        <v>5</v>
      </c>
      <c r="L82" s="15">
        <v>14</v>
      </c>
    </row>
    <row r="83" spans="1:12">
      <c r="A83" s="7">
        <v>14</v>
      </c>
      <c r="B83" s="8" t="str">
        <f>[1]Sheet1!B108</f>
        <v>SD NEGERI 015 GURUN PANJANG</v>
      </c>
      <c r="C83" s="7">
        <f>[1]Sheet1!C108</f>
        <v>10494344</v>
      </c>
      <c r="D83" s="7" t="s">
        <v>8</v>
      </c>
      <c r="E83" s="7" t="str">
        <f>[1]Sheet1!E108</f>
        <v>Negeri</v>
      </c>
      <c r="F83" s="9" t="str">
        <f>[1]Sheet1!F108</f>
        <v>Jl. Wonosari</v>
      </c>
      <c r="G83" s="7" t="str">
        <f>[1]Sheet1!G108</f>
        <v>Bukit Kapur</v>
      </c>
      <c r="H83" s="15">
        <v>254</v>
      </c>
      <c r="I83" s="15">
        <v>9</v>
      </c>
      <c r="J83" s="15">
        <v>8</v>
      </c>
      <c r="K83" s="15">
        <v>4</v>
      </c>
      <c r="L83" s="15">
        <v>9</v>
      </c>
    </row>
    <row r="84" spans="1:12">
      <c r="A84" s="7">
        <v>15</v>
      </c>
      <c r="B84" s="8" t="str">
        <f>[1]Sheet1!B109</f>
        <v>SDN 016 BUKIT KAPUR</v>
      </c>
      <c r="C84" s="7">
        <f>[1]Sheet1!C109</f>
        <v>69877328</v>
      </c>
      <c r="D84" s="7" t="s">
        <v>8</v>
      </c>
      <c r="E84" s="7" t="str">
        <f>[1]Sheet1!E109</f>
        <v>Negeri</v>
      </c>
      <c r="F84" s="9" t="str">
        <f>[1]Sheet1!F109</f>
        <v>Jl. Simpang Jepang RT.007</v>
      </c>
      <c r="G84" s="7" t="str">
        <f>[1]Sheet1!G109</f>
        <v>Bukit Kapur</v>
      </c>
      <c r="H84" s="15">
        <v>100</v>
      </c>
      <c r="I84" s="15">
        <v>6</v>
      </c>
      <c r="J84" s="15">
        <v>10</v>
      </c>
      <c r="K84" s="15">
        <v>6</v>
      </c>
      <c r="L84" s="15">
        <v>7</v>
      </c>
    </row>
    <row r="85" spans="1:12">
      <c r="A85" s="7">
        <v>16</v>
      </c>
      <c r="B85" s="8" t="str">
        <f>[1]Sheet1!B110</f>
        <v>SDIT AL MADINAH</v>
      </c>
      <c r="C85" s="7">
        <f>[1]Sheet1!C110</f>
        <v>10495379</v>
      </c>
      <c r="D85" s="7" t="s">
        <v>8</v>
      </c>
      <c r="E85" s="7" t="str">
        <f>[1]Sheet1!E110</f>
        <v>Swasta</v>
      </c>
      <c r="F85" s="9" t="str">
        <f>[1]Sheet1!F110</f>
        <v>Jl. Soekarno Hatta Km. 13</v>
      </c>
      <c r="G85" s="7" t="str">
        <f>[1]Sheet1!G110</f>
        <v>Bukit Kapur</v>
      </c>
      <c r="H85" s="15">
        <v>250</v>
      </c>
      <c r="I85" s="15">
        <v>11</v>
      </c>
      <c r="J85" s="15">
        <v>18</v>
      </c>
      <c r="K85" s="15">
        <v>2</v>
      </c>
      <c r="L85" s="15">
        <v>11</v>
      </c>
    </row>
    <row r="86" spans="1:12">
      <c r="A86" s="7">
        <v>17</v>
      </c>
      <c r="B86" s="8" t="str">
        <f>[1]Sheet1!B111</f>
        <v>SDIT AL-MANNAN DUMAI</v>
      </c>
      <c r="C86" s="7">
        <f>[1]Sheet1!C111</f>
        <v>69954265</v>
      </c>
      <c r="D86" s="7" t="s">
        <v>8</v>
      </c>
      <c r="E86" s="7" t="str">
        <f>[1]Sheet1!E111</f>
        <v>Swasta</v>
      </c>
      <c r="F86" s="9" t="str">
        <f>[1]Sheet1!F111</f>
        <v>Jl. Sukarno Hatta, Kel. Bagan Besar</v>
      </c>
      <c r="G86" s="7" t="str">
        <f>[1]Sheet1!G111</f>
        <v>Bukit Kapur</v>
      </c>
      <c r="H86" s="15">
        <v>365</v>
      </c>
      <c r="I86" s="15">
        <v>14</v>
      </c>
      <c r="J86" s="15">
        <v>12</v>
      </c>
      <c r="K86" s="15">
        <v>3</v>
      </c>
      <c r="L86" s="15">
        <v>14</v>
      </c>
    </row>
    <row r="87" spans="1:12">
      <c r="A87" s="10"/>
      <c r="B87" s="5" t="s">
        <v>15</v>
      </c>
      <c r="C87" s="10"/>
      <c r="D87" s="10"/>
      <c r="E87" s="10"/>
      <c r="F87" s="11"/>
      <c r="G87" s="10"/>
      <c r="H87" s="14">
        <f>SUM(H88:H95)</f>
        <v>2368</v>
      </c>
      <c r="I87" s="14">
        <f t="shared" ref="I87:L87" si="5">SUM(I88:I95)</f>
        <v>102</v>
      </c>
      <c r="J87" s="14">
        <f t="shared" si="5"/>
        <v>134</v>
      </c>
      <c r="K87" s="14">
        <f t="shared" si="5"/>
        <v>31</v>
      </c>
      <c r="L87" s="14">
        <f t="shared" si="5"/>
        <v>87</v>
      </c>
    </row>
    <row r="88" spans="1:12">
      <c r="A88" s="7">
        <v>1</v>
      </c>
      <c r="B88" s="8" t="str">
        <f>[1]Sheet1!B119</f>
        <v>SD NEGERI 001 TELUK MAKMUR</v>
      </c>
      <c r="C88" s="7">
        <f>[1]Sheet1!C119</f>
        <v>10495062</v>
      </c>
      <c r="D88" s="7" t="s">
        <v>8</v>
      </c>
      <c r="E88" s="7" t="str">
        <f>[1]Sheet1!E119</f>
        <v>Negeri</v>
      </c>
      <c r="F88" s="9" t="str">
        <f>[1]Sheet1!F119</f>
        <v>Jl. Mattaim</v>
      </c>
      <c r="G88" s="7" t="str">
        <f>[1]Sheet1!G119</f>
        <v>Medang Kampai</v>
      </c>
      <c r="H88" s="15">
        <v>305</v>
      </c>
      <c r="I88" s="15">
        <v>14</v>
      </c>
      <c r="J88" s="15">
        <v>19</v>
      </c>
      <c r="K88" s="15">
        <v>6</v>
      </c>
      <c r="L88" s="15">
        <v>7</v>
      </c>
    </row>
    <row r="89" spans="1:12">
      <c r="A89" s="7">
        <v>2</v>
      </c>
      <c r="B89" s="8" t="str">
        <f>[1]Sheet1!B120</f>
        <v>SD NEGERI 002 GUNTUNG</v>
      </c>
      <c r="C89" s="7">
        <f>[1]Sheet1!C120</f>
        <v>10495063</v>
      </c>
      <c r="D89" s="7" t="s">
        <v>8</v>
      </c>
      <c r="E89" s="7" t="str">
        <f>[1]Sheet1!E120</f>
        <v>Negeri</v>
      </c>
      <c r="F89" s="9" t="str">
        <f>[1]Sheet1!F120</f>
        <v>Jl. Lestari</v>
      </c>
      <c r="G89" s="7" t="str">
        <f>[1]Sheet1!G120</f>
        <v>Medang Kampai</v>
      </c>
      <c r="H89" s="15">
        <v>263</v>
      </c>
      <c r="I89" s="15">
        <v>12</v>
      </c>
      <c r="J89" s="15">
        <v>17</v>
      </c>
      <c r="K89" s="15">
        <v>4</v>
      </c>
      <c r="L89" s="15">
        <v>11</v>
      </c>
    </row>
    <row r="90" spans="1:12">
      <c r="A90" s="7">
        <v>3</v>
      </c>
      <c r="B90" s="8" t="str">
        <f>[1]Sheet1!B121</f>
        <v>SD NEGERI 003 PELINTUNG</v>
      </c>
      <c r="C90" s="7">
        <f>[1]Sheet1!C121</f>
        <v>10405031</v>
      </c>
      <c r="D90" s="7" t="s">
        <v>8</v>
      </c>
      <c r="E90" s="7" t="str">
        <f>[1]Sheet1!E121</f>
        <v>Negeri</v>
      </c>
      <c r="F90" s="9" t="str">
        <f>[1]Sheet1!F121</f>
        <v>Jl. M. Siddik</v>
      </c>
      <c r="G90" s="7" t="str">
        <f>[1]Sheet1!G121</f>
        <v>Medang Kampai</v>
      </c>
      <c r="H90" s="15">
        <v>516</v>
      </c>
      <c r="I90" s="15">
        <v>20</v>
      </c>
      <c r="J90" s="15">
        <v>21</v>
      </c>
      <c r="K90" s="15">
        <v>6</v>
      </c>
      <c r="L90" s="15">
        <v>15</v>
      </c>
    </row>
    <row r="91" spans="1:12">
      <c r="A91" s="7">
        <v>4</v>
      </c>
      <c r="B91" s="8" t="str">
        <f>[1]Sheet1!B122</f>
        <v>SD NEGERI 004 MUNDAM</v>
      </c>
      <c r="C91" s="7">
        <f>[1]Sheet1!C122</f>
        <v>10405016</v>
      </c>
      <c r="D91" s="7" t="s">
        <v>8</v>
      </c>
      <c r="E91" s="7" t="str">
        <f>[1]Sheet1!E122</f>
        <v>Negeri</v>
      </c>
      <c r="F91" s="9" t="str">
        <f>[1]Sheet1!F122</f>
        <v>Jl. Muslim</v>
      </c>
      <c r="G91" s="7" t="str">
        <f>[1]Sheet1!G122</f>
        <v>Medang Kampai</v>
      </c>
      <c r="H91" s="15">
        <v>454</v>
      </c>
      <c r="I91" s="15">
        <v>19</v>
      </c>
      <c r="J91" s="15">
        <v>27</v>
      </c>
      <c r="K91" s="15">
        <v>3</v>
      </c>
      <c r="L91" s="15">
        <v>17</v>
      </c>
    </row>
    <row r="92" spans="1:12">
      <c r="A92" s="7">
        <v>5</v>
      </c>
      <c r="B92" s="8" t="str">
        <f>[1]Sheet1!B123</f>
        <v>SD NEGERI 005 PELINTUNG</v>
      </c>
      <c r="C92" s="7">
        <f>[1]Sheet1!C123</f>
        <v>10494339</v>
      </c>
      <c r="D92" s="7" t="s">
        <v>8</v>
      </c>
      <c r="E92" s="7" t="str">
        <f>[1]Sheet1!E123</f>
        <v>Negeri</v>
      </c>
      <c r="F92" s="9" t="str">
        <f>[1]Sheet1!F123</f>
        <v>Jl. Dumai - Pelintung</v>
      </c>
      <c r="G92" s="7" t="str">
        <f>[1]Sheet1!G123</f>
        <v>Medang Kampai</v>
      </c>
      <c r="H92" s="15">
        <v>169</v>
      </c>
      <c r="I92" s="15">
        <v>7</v>
      </c>
      <c r="J92" s="15">
        <v>9</v>
      </c>
      <c r="K92" s="15">
        <v>3</v>
      </c>
      <c r="L92" s="15">
        <v>6</v>
      </c>
    </row>
    <row r="93" spans="1:12">
      <c r="A93" s="7">
        <v>6</v>
      </c>
      <c r="B93" s="8" t="str">
        <f>[1]Sheet1!B124</f>
        <v>SD NEGERI 006 TELUK MAKMUR</v>
      </c>
      <c r="C93" s="7">
        <f>[1]Sheet1!C124</f>
        <v>10495068</v>
      </c>
      <c r="D93" s="7" t="s">
        <v>8</v>
      </c>
      <c r="E93" s="7" t="str">
        <f>[1]Sheet1!E124</f>
        <v>Negeri</v>
      </c>
      <c r="F93" s="9" t="str">
        <f>[1]Sheet1!F124</f>
        <v>Jl. Arifin Ahmad</v>
      </c>
      <c r="G93" s="7" t="str">
        <f>[1]Sheet1!G124</f>
        <v>Medang Kampai</v>
      </c>
      <c r="H93" s="15">
        <v>332</v>
      </c>
      <c r="I93" s="15">
        <v>12</v>
      </c>
      <c r="J93" s="15">
        <v>17</v>
      </c>
      <c r="K93" s="15">
        <v>5</v>
      </c>
      <c r="L93" s="15">
        <v>13</v>
      </c>
    </row>
    <row r="94" spans="1:12">
      <c r="A94" s="7">
        <v>7</v>
      </c>
      <c r="B94" s="8" t="str">
        <f>[1]Sheet1!B125</f>
        <v>SD NEGERI 007 PELINTUNG</v>
      </c>
      <c r="C94" s="7">
        <f>[1]Sheet1!C125</f>
        <v>10494348</v>
      </c>
      <c r="D94" s="7" t="s">
        <v>8</v>
      </c>
      <c r="E94" s="7" t="str">
        <f>[1]Sheet1!E125</f>
        <v>Negeri</v>
      </c>
      <c r="F94" s="9" t="str">
        <f>[1]Sheet1!F125</f>
        <v>Jl. Pawang Lion</v>
      </c>
      <c r="G94" s="7" t="str">
        <f>[1]Sheet1!G125</f>
        <v>Medang Kampai</v>
      </c>
      <c r="H94" s="15">
        <v>91</v>
      </c>
      <c r="I94" s="15">
        <v>6</v>
      </c>
      <c r="J94" s="15">
        <v>11</v>
      </c>
      <c r="K94" s="15">
        <v>2</v>
      </c>
      <c r="L94" s="15">
        <v>6</v>
      </c>
    </row>
    <row r="95" spans="1:12">
      <c r="A95" s="7">
        <v>8</v>
      </c>
      <c r="B95" s="8" t="str">
        <f>[1]Sheet1!B126</f>
        <v>SDIT AQILA ZAHRA</v>
      </c>
      <c r="C95" s="7">
        <f>[1]Sheet1!C126</f>
        <v>69761724</v>
      </c>
      <c r="D95" s="7" t="s">
        <v>8</v>
      </c>
      <c r="E95" s="7" t="str">
        <f>[1]Sheet1!E126</f>
        <v>Swasta</v>
      </c>
      <c r="F95" s="9" t="str">
        <f>[1]Sheet1!F126</f>
        <v>Jl. Arifin Ahmad Km.17 , Kel. Pelintung</v>
      </c>
      <c r="G95" s="7" t="str">
        <f>[1]Sheet1!G126</f>
        <v>Medang Kampai</v>
      </c>
      <c r="H95" s="15">
        <v>238</v>
      </c>
      <c r="I95" s="15">
        <v>12</v>
      </c>
      <c r="J95" s="15">
        <v>13</v>
      </c>
      <c r="K95" s="15">
        <v>2</v>
      </c>
      <c r="L95" s="15">
        <v>12</v>
      </c>
    </row>
    <row r="96" spans="1:12">
      <c r="A96" s="10"/>
      <c r="B96" s="5" t="s">
        <v>16</v>
      </c>
      <c r="C96" s="10"/>
      <c r="D96" s="10"/>
      <c r="E96" s="10"/>
      <c r="F96" s="11"/>
      <c r="G96" s="10"/>
      <c r="H96" s="14">
        <f>SUM(H97:H116)</f>
        <v>5401</v>
      </c>
      <c r="I96" s="14">
        <f t="shared" ref="I96:L96" si="6">SUM(I97:I116)</f>
        <v>234</v>
      </c>
      <c r="J96" s="14">
        <f t="shared" si="6"/>
        <v>342</v>
      </c>
      <c r="K96" s="14">
        <f t="shared" si="6"/>
        <v>88</v>
      </c>
      <c r="L96" s="14">
        <f t="shared" si="6"/>
        <v>232</v>
      </c>
    </row>
    <row r="97" spans="1:12">
      <c r="A97" s="7">
        <v>1</v>
      </c>
      <c r="B97" s="8" t="str">
        <f>[1]Sheet1!B131</f>
        <v>SD NEGERI 001 LUBUK GAUNG</v>
      </c>
      <c r="C97" s="7">
        <f>[1]Sheet1!C131</f>
        <v>10405007</v>
      </c>
      <c r="D97" s="7" t="str">
        <f>[1]Sheet1!D131</f>
        <v>SD</v>
      </c>
      <c r="E97" s="7" t="str">
        <f>[1]Sheet1!E131</f>
        <v>Negeri</v>
      </c>
      <c r="F97" s="9" t="str">
        <f>[1]Sheet1!F131</f>
        <v>Jl. Raya Lubuk Gaung</v>
      </c>
      <c r="G97" s="7" t="str">
        <f>[1]Sheet1!G131</f>
        <v>Sungai Sembilan</v>
      </c>
      <c r="H97" s="15">
        <v>168</v>
      </c>
      <c r="I97" s="15">
        <v>7</v>
      </c>
      <c r="J97" s="15">
        <v>17</v>
      </c>
      <c r="K97" s="15">
        <v>3</v>
      </c>
      <c r="L97" s="15">
        <v>15</v>
      </c>
    </row>
    <row r="98" spans="1:12">
      <c r="A98" s="7">
        <v>2</v>
      </c>
      <c r="B98" s="8" t="str">
        <f>[1]Sheet1!B132</f>
        <v>SD NEGERI 002 BASILAM BARU</v>
      </c>
      <c r="C98" s="7">
        <f>[1]Sheet1!C132</f>
        <v>10405006</v>
      </c>
      <c r="D98" s="7" t="str">
        <f>[1]Sheet1!D132</f>
        <v>SD</v>
      </c>
      <c r="E98" s="7" t="str">
        <f>[1]Sheet1!E132</f>
        <v>Negeri</v>
      </c>
      <c r="F98" s="9" t="str">
        <f>[1]Sheet1!F132</f>
        <v>Jl. Syekh H. M. Zainuddin</v>
      </c>
      <c r="G98" s="7" t="str">
        <f>[1]Sheet1!G132</f>
        <v>Sungai Sembilan</v>
      </c>
      <c r="H98" s="15">
        <v>197</v>
      </c>
      <c r="I98" s="15">
        <v>12</v>
      </c>
      <c r="J98" s="15">
        <v>16</v>
      </c>
      <c r="K98" s="15">
        <v>6</v>
      </c>
      <c r="L98" s="15">
        <v>12</v>
      </c>
    </row>
    <row r="99" spans="1:12">
      <c r="A99" s="7">
        <v>3</v>
      </c>
      <c r="B99" s="8" t="str">
        <f>[1]Sheet1!B133</f>
        <v>SD NEGERI 003 BANGSAL ACEH</v>
      </c>
      <c r="C99" s="7">
        <f>[1]Sheet1!C133</f>
        <v>10405011</v>
      </c>
      <c r="D99" s="7" t="str">
        <f>[1]Sheet1!D133</f>
        <v>SD</v>
      </c>
      <c r="E99" s="7" t="str">
        <f>[1]Sheet1!E133</f>
        <v>Negeri</v>
      </c>
      <c r="F99" s="9" t="str">
        <f>[1]Sheet1!F133</f>
        <v>Jl. Melayu</v>
      </c>
      <c r="G99" s="7" t="str">
        <f>[1]Sheet1!G133</f>
        <v>Sungai Sembilan</v>
      </c>
      <c r="H99" s="15">
        <v>102</v>
      </c>
      <c r="I99" s="15">
        <v>6</v>
      </c>
      <c r="J99" s="15">
        <v>9</v>
      </c>
      <c r="K99" s="15">
        <v>4</v>
      </c>
      <c r="L99" s="15">
        <v>7</v>
      </c>
    </row>
    <row r="100" spans="1:12">
      <c r="A100" s="7">
        <v>4</v>
      </c>
      <c r="B100" s="8" t="str">
        <f>[1]Sheet1!B134</f>
        <v>SD NEGERI 004 BANGSAL ACEH</v>
      </c>
      <c r="C100" s="7">
        <f>[1]Sheet1!C134</f>
        <v>10405014</v>
      </c>
      <c r="D100" s="7" t="str">
        <f>[1]Sheet1!D134</f>
        <v>SD</v>
      </c>
      <c r="E100" s="7" t="str">
        <f>[1]Sheet1!E134</f>
        <v>Negeri</v>
      </c>
      <c r="F100" s="9" t="str">
        <f>[1]Sheet1!F134</f>
        <v>Jl. Tanri Sangka</v>
      </c>
      <c r="G100" s="7" t="str">
        <f>[1]Sheet1!G134</f>
        <v>Sungai Sembilan</v>
      </c>
      <c r="H100" s="15">
        <v>312</v>
      </c>
      <c r="I100" s="15">
        <v>12</v>
      </c>
      <c r="J100" s="15">
        <v>17</v>
      </c>
      <c r="K100" s="15">
        <v>5</v>
      </c>
      <c r="L100" s="15">
        <v>13</v>
      </c>
    </row>
    <row r="101" spans="1:12">
      <c r="A101" s="7">
        <v>5</v>
      </c>
      <c r="B101" s="8" t="str">
        <f>[1]Sheet1!B135</f>
        <v>SD NEGERI 005 LUBUK GAUNG</v>
      </c>
      <c r="C101" s="7">
        <f>[1]Sheet1!C135</f>
        <v>10495065</v>
      </c>
      <c r="D101" s="7" t="str">
        <f>[1]Sheet1!D135</f>
        <v>SD</v>
      </c>
      <c r="E101" s="7" t="str">
        <f>[1]Sheet1!E135</f>
        <v>Negeri</v>
      </c>
      <c r="F101" s="9" t="str">
        <f>[1]Sheet1!F135</f>
        <v>JL. RAYA LUBUK GAUNG</v>
      </c>
      <c r="G101" s="7" t="str">
        <f>[1]Sheet1!G135</f>
        <v>Sungai Sembilan</v>
      </c>
      <c r="H101" s="15">
        <v>276</v>
      </c>
      <c r="I101" s="15">
        <v>12</v>
      </c>
      <c r="J101" s="15">
        <v>17</v>
      </c>
      <c r="K101" s="15">
        <v>6</v>
      </c>
      <c r="L101" s="15">
        <v>12</v>
      </c>
    </row>
    <row r="102" spans="1:12">
      <c r="A102" s="7">
        <v>6</v>
      </c>
      <c r="B102" s="8" t="str">
        <f>[1]Sheet1!B136</f>
        <v>SD NEGERI 006 BANGSAL ACEH</v>
      </c>
      <c r="C102" s="7">
        <f>[1]Sheet1!C136</f>
        <v>10405019</v>
      </c>
      <c r="D102" s="7" t="str">
        <f>[1]Sheet1!D136</f>
        <v>SD</v>
      </c>
      <c r="E102" s="7" t="str">
        <f>[1]Sheet1!E136</f>
        <v>Negeri</v>
      </c>
      <c r="F102" s="9" t="str">
        <f>[1]Sheet1!F136</f>
        <v>Jl. Duku Rejo Suka Damai</v>
      </c>
      <c r="G102" s="7" t="str">
        <f>[1]Sheet1!G136</f>
        <v>Sungai Sembilan</v>
      </c>
      <c r="H102" s="15">
        <v>112</v>
      </c>
      <c r="I102" s="15">
        <v>6</v>
      </c>
      <c r="J102" s="15">
        <v>10</v>
      </c>
      <c r="K102" s="15">
        <v>3</v>
      </c>
      <c r="L102" s="15">
        <v>6</v>
      </c>
    </row>
    <row r="103" spans="1:12">
      <c r="A103" s="7">
        <v>7</v>
      </c>
      <c r="B103" s="8" t="str">
        <f>[1]Sheet1!B137</f>
        <v>SD NEGERI 007 TANJUNG PENYEMBAL</v>
      </c>
      <c r="C103" s="7">
        <f>[1]Sheet1!C137</f>
        <v>10405023</v>
      </c>
      <c r="D103" s="7" t="str">
        <f>[1]Sheet1!D137</f>
        <v>SD</v>
      </c>
      <c r="E103" s="7" t="str">
        <f>[1]Sheet1!E137</f>
        <v>Negeri</v>
      </c>
      <c r="F103" s="9" t="str">
        <f>[1]Sheet1!F137</f>
        <v>Jl. Raya Dumai Basilam Baru</v>
      </c>
      <c r="G103" s="7" t="str">
        <f>[1]Sheet1!G137</f>
        <v>Sungai Sembilan</v>
      </c>
      <c r="H103" s="15">
        <v>648</v>
      </c>
      <c r="I103" s="15">
        <v>24</v>
      </c>
      <c r="J103" s="15">
        <v>30</v>
      </c>
      <c r="K103" s="15">
        <v>7</v>
      </c>
      <c r="L103" s="15">
        <v>14</v>
      </c>
    </row>
    <row r="104" spans="1:12">
      <c r="A104" s="7">
        <v>8</v>
      </c>
      <c r="B104" s="8" t="str">
        <f>[1]Sheet1!B138</f>
        <v>SD NEGERI 008 LUBUK GAUNG</v>
      </c>
      <c r="C104" s="7">
        <f>[1]Sheet1!C138</f>
        <v>10404370</v>
      </c>
      <c r="D104" s="7" t="str">
        <f>[1]Sheet1!D138</f>
        <v>SD</v>
      </c>
      <c r="E104" s="7" t="str">
        <f>[1]Sheet1!E138</f>
        <v>Negeri</v>
      </c>
      <c r="F104" s="9" t="str">
        <f>[1]Sheet1!F138</f>
        <v>Jl. Bambu Nerbit Besar</v>
      </c>
      <c r="G104" s="7" t="str">
        <f>[1]Sheet1!G138</f>
        <v>Sungai Sembilan</v>
      </c>
      <c r="H104" s="15">
        <v>586</v>
      </c>
      <c r="I104" s="15">
        <v>23</v>
      </c>
      <c r="J104" s="15">
        <v>29</v>
      </c>
      <c r="K104" s="15">
        <v>5</v>
      </c>
      <c r="L104" s="15">
        <v>18</v>
      </c>
    </row>
    <row r="105" spans="1:12">
      <c r="A105" s="7">
        <v>9</v>
      </c>
      <c r="B105" s="8" t="str">
        <f>[1]Sheet1!B139</f>
        <v>SD NEGERI 009 TANJUNG PENYEMBAL</v>
      </c>
      <c r="C105" s="7">
        <f>[1]Sheet1!C139</f>
        <v>10405027</v>
      </c>
      <c r="D105" s="7" t="str">
        <f>[1]Sheet1!D139</f>
        <v>SD</v>
      </c>
      <c r="E105" s="7" t="str">
        <f>[1]Sheet1!E139</f>
        <v>Negeri</v>
      </c>
      <c r="F105" s="9" t="str">
        <f>[1]Sheet1!F139</f>
        <v>Jl. Pelajar Pematang Duku</v>
      </c>
      <c r="G105" s="7" t="str">
        <f>[1]Sheet1!G139</f>
        <v>Sungai Sembilan</v>
      </c>
      <c r="H105" s="15">
        <v>495</v>
      </c>
      <c r="I105" s="15">
        <v>19</v>
      </c>
      <c r="J105" s="15">
        <v>29</v>
      </c>
      <c r="K105" s="15">
        <v>3</v>
      </c>
      <c r="L105" s="15">
        <v>19</v>
      </c>
    </row>
    <row r="106" spans="1:12">
      <c r="A106" s="7">
        <v>10</v>
      </c>
      <c r="B106" s="8" t="str">
        <f>[1]Sheet1!B140</f>
        <v>SD NEGERI 011 TANJUNG PENYEMBAL</v>
      </c>
      <c r="C106" s="7">
        <f>[1]Sheet1!C140</f>
        <v>10495073</v>
      </c>
      <c r="D106" s="7" t="str">
        <f>[1]Sheet1!D140</f>
        <v>SD</v>
      </c>
      <c r="E106" s="7" t="str">
        <f>[1]Sheet1!E140</f>
        <v>Negeri</v>
      </c>
      <c r="F106" s="9" t="str">
        <f>[1]Sheet1!F140</f>
        <v>Jl. Bunga Tanjung Penyembal</v>
      </c>
      <c r="G106" s="7" t="str">
        <f>[1]Sheet1!G140</f>
        <v>Sungai Sembilan</v>
      </c>
      <c r="H106" s="15">
        <v>296</v>
      </c>
      <c r="I106" s="15">
        <v>13</v>
      </c>
      <c r="J106" s="15">
        <v>16</v>
      </c>
      <c r="K106" s="15">
        <v>5</v>
      </c>
      <c r="L106" s="15">
        <v>11</v>
      </c>
    </row>
    <row r="107" spans="1:12">
      <c r="A107" s="7">
        <v>11</v>
      </c>
      <c r="B107" s="8" t="str">
        <f>[1]Sheet1!B141</f>
        <v>SD NEGERI 012 BASILAM BARU</v>
      </c>
      <c r="C107" s="7">
        <f>[1]Sheet1!C141</f>
        <v>10495074</v>
      </c>
      <c r="D107" s="7" t="str">
        <f>[1]Sheet1!D141</f>
        <v>SD</v>
      </c>
      <c r="E107" s="7" t="str">
        <f>[1]Sheet1!E141</f>
        <v>Negeri</v>
      </c>
      <c r="F107" s="9" t="str">
        <f>[1]Sheet1!F141</f>
        <v>Jalan Pantang Mundur</v>
      </c>
      <c r="G107" s="7" t="str">
        <f>[1]Sheet1!G141</f>
        <v>Sungai Sembilan</v>
      </c>
      <c r="H107" s="15">
        <v>35</v>
      </c>
      <c r="I107" s="15">
        <v>6</v>
      </c>
      <c r="J107" s="15">
        <v>8</v>
      </c>
      <c r="K107" s="15">
        <v>2</v>
      </c>
      <c r="L107" s="15">
        <v>6</v>
      </c>
    </row>
    <row r="108" spans="1:12">
      <c r="A108" s="7">
        <v>12</v>
      </c>
      <c r="B108" s="8" t="str">
        <f>[1]Sheet1!B142</f>
        <v>SD NEGERI 013 BASILAM BARU</v>
      </c>
      <c r="C108" s="7">
        <f>[1]Sheet1!C142</f>
        <v>10404281</v>
      </c>
      <c r="D108" s="7" t="str">
        <f>[1]Sheet1!D142</f>
        <v>SD</v>
      </c>
      <c r="E108" s="7" t="str">
        <f>[1]Sheet1!E142</f>
        <v>Negeri</v>
      </c>
      <c r="F108" s="9" t="str">
        <f>[1]Sheet1!F142</f>
        <v>Jl. Sungai Teras</v>
      </c>
      <c r="G108" s="7" t="str">
        <f>[1]Sheet1!G142</f>
        <v>Sungai Sembilan</v>
      </c>
      <c r="H108" s="15">
        <v>139</v>
      </c>
      <c r="I108" s="15">
        <v>12</v>
      </c>
      <c r="J108" s="15">
        <v>15</v>
      </c>
      <c r="K108" s="15">
        <v>6</v>
      </c>
      <c r="L108" s="15">
        <v>12</v>
      </c>
    </row>
    <row r="109" spans="1:12">
      <c r="A109" s="7">
        <v>13</v>
      </c>
      <c r="B109" s="8" t="str">
        <f>[1]Sheet1!B143</f>
        <v>SD NEGERI 014 BASILAM BARU</v>
      </c>
      <c r="C109" s="7">
        <f>[1]Sheet1!C143</f>
        <v>10495229</v>
      </c>
      <c r="D109" s="7" t="str">
        <f>[1]Sheet1!D143</f>
        <v>SD</v>
      </c>
      <c r="E109" s="7" t="str">
        <f>[1]Sheet1!E143</f>
        <v>Negeri</v>
      </c>
      <c r="F109" s="9" t="str">
        <f>[1]Sheet1!F143</f>
        <v>Jln. Pendidikan Buluh Ala</v>
      </c>
      <c r="G109" s="7" t="str">
        <f>[1]Sheet1!G143</f>
        <v>Sungai Sembilan</v>
      </c>
      <c r="H109" s="15">
        <v>276</v>
      </c>
      <c r="I109" s="15">
        <v>13</v>
      </c>
      <c r="J109" s="15">
        <v>21</v>
      </c>
      <c r="K109" s="15">
        <v>4</v>
      </c>
      <c r="L109" s="15">
        <v>16</v>
      </c>
    </row>
    <row r="110" spans="1:12">
      <c r="A110" s="7">
        <v>14</v>
      </c>
      <c r="B110" s="8" t="str">
        <f>[1]Sheet1!B144</f>
        <v>SD NEGERI 015 BASILAM BARU</v>
      </c>
      <c r="C110" s="7">
        <f>[1]Sheet1!C144</f>
        <v>10495380</v>
      </c>
      <c r="D110" s="7" t="str">
        <f>[1]Sheet1!D144</f>
        <v>SD</v>
      </c>
      <c r="E110" s="7" t="str">
        <f>[1]Sheet1!E144</f>
        <v>Negeri</v>
      </c>
      <c r="F110" s="9" t="str">
        <f>[1]Sheet1!F144</f>
        <v>Jln H Abdul Aziz Geniot</v>
      </c>
      <c r="G110" s="7" t="str">
        <f>[1]Sheet1!G144</f>
        <v>Sungai Sembilan</v>
      </c>
      <c r="H110" s="15">
        <v>148</v>
      </c>
      <c r="I110" s="15">
        <v>7</v>
      </c>
      <c r="J110" s="15">
        <v>11</v>
      </c>
      <c r="K110" s="15">
        <v>4</v>
      </c>
      <c r="L110" s="15">
        <v>6</v>
      </c>
    </row>
    <row r="111" spans="1:12">
      <c r="A111" s="7">
        <v>15</v>
      </c>
      <c r="B111" s="8" t="str">
        <f>[1]Sheet1!B145</f>
        <v>SD NEGERI 016 BASILAM BARU</v>
      </c>
      <c r="C111" s="7">
        <f>[1]Sheet1!C145</f>
        <v>10495381</v>
      </c>
      <c r="D111" s="7" t="str">
        <f>[1]Sheet1!D145</f>
        <v>SD</v>
      </c>
      <c r="E111" s="7" t="str">
        <f>[1]Sheet1!E145</f>
        <v>Negeri</v>
      </c>
      <c r="F111" s="9" t="str">
        <f>[1]Sheet1!F145</f>
        <v>Jln Cinta Makmur</v>
      </c>
      <c r="G111" s="7" t="str">
        <f>[1]Sheet1!G145</f>
        <v>Sungai Sembilan</v>
      </c>
      <c r="H111" s="15">
        <v>162</v>
      </c>
      <c r="I111" s="15">
        <v>6</v>
      </c>
      <c r="J111" s="15">
        <v>12</v>
      </c>
      <c r="K111" s="15">
        <v>3</v>
      </c>
      <c r="L111" s="15">
        <v>9</v>
      </c>
    </row>
    <row r="112" spans="1:12">
      <c r="A112" s="7">
        <v>16</v>
      </c>
      <c r="B112" s="8" t="str">
        <f>[1]Sheet1!B146</f>
        <v>SD NEGERI 017 BATU TERITIP</v>
      </c>
      <c r="C112" s="7">
        <f>[1]Sheet1!C146</f>
        <v>10495382</v>
      </c>
      <c r="D112" s="7" t="str">
        <f>[1]Sheet1!D146</f>
        <v>SD</v>
      </c>
      <c r="E112" s="7" t="str">
        <f>[1]Sheet1!E146</f>
        <v>Negeri</v>
      </c>
      <c r="F112" s="9" t="str">
        <f>[1]Sheet1!F146</f>
        <v>Jln Raya Tiang Jong</v>
      </c>
      <c r="G112" s="7" t="str">
        <f>[1]Sheet1!G146</f>
        <v>Sungai Sembilan</v>
      </c>
      <c r="H112" s="15">
        <v>322</v>
      </c>
      <c r="I112" s="15">
        <v>13</v>
      </c>
      <c r="J112" s="15">
        <v>20</v>
      </c>
      <c r="K112" s="15">
        <v>8</v>
      </c>
      <c r="L112" s="15">
        <v>13</v>
      </c>
    </row>
    <row r="113" spans="1:12">
      <c r="A113" s="7">
        <v>17</v>
      </c>
      <c r="B113" s="8" t="str">
        <f>[1]Sheet1!B147</f>
        <v>SD NEGERI 018 BATU TERITIP</v>
      </c>
      <c r="C113" s="7">
        <f>[1]Sheet1!C147</f>
        <v>69787643</v>
      </c>
      <c r="D113" s="7" t="str">
        <f>[1]Sheet1!D147</f>
        <v>SD</v>
      </c>
      <c r="E113" s="7" t="str">
        <f>[1]Sheet1!E147</f>
        <v>Negeri</v>
      </c>
      <c r="F113" s="9" t="str">
        <f>[1]Sheet1!F147</f>
        <v>Jln. Utama Transmigrasi 200</v>
      </c>
      <c r="G113" s="7" t="str">
        <f>[1]Sheet1!G147</f>
        <v>Sungai Sembilan</v>
      </c>
      <c r="H113" s="15">
        <v>327</v>
      </c>
      <c r="I113" s="15">
        <v>13</v>
      </c>
      <c r="J113" s="15">
        <v>24</v>
      </c>
      <c r="K113" s="15">
        <v>2</v>
      </c>
      <c r="L113" s="15">
        <v>13</v>
      </c>
    </row>
    <row r="114" spans="1:12">
      <c r="A114" s="7">
        <v>18</v>
      </c>
      <c r="B114" s="8" t="str">
        <f>[1]Sheet1!B148</f>
        <v>SD NEGERI 019 BASILAM BARU</v>
      </c>
      <c r="C114" s="7">
        <f>[1]Sheet1!C148</f>
        <v>69787642</v>
      </c>
      <c r="D114" s="7" t="str">
        <f>[1]Sheet1!D148</f>
        <v>SD</v>
      </c>
      <c r="E114" s="7" t="str">
        <f>[1]Sheet1!E148</f>
        <v>Negeri</v>
      </c>
      <c r="F114" s="9" t="str">
        <f>[1]Sheet1!F148</f>
        <v>Jl. M. Sholeh, Gg. Pendidikan</v>
      </c>
      <c r="G114" s="7" t="str">
        <f>[1]Sheet1!G148</f>
        <v>Sungai Sembilan</v>
      </c>
      <c r="H114" s="15">
        <v>390</v>
      </c>
      <c r="I114" s="15">
        <v>15</v>
      </c>
      <c r="J114" s="15">
        <v>20</v>
      </c>
      <c r="K114" s="15">
        <v>4</v>
      </c>
      <c r="L114" s="15">
        <v>16</v>
      </c>
    </row>
    <row r="115" spans="1:12">
      <c r="A115" s="7">
        <v>19</v>
      </c>
      <c r="B115" s="8" t="str">
        <f>[1]Sheet1!B149</f>
        <v>SDN 020 BATU TERITIP</v>
      </c>
      <c r="C115" s="7">
        <f>[1]Sheet1!C149</f>
        <v>69965465</v>
      </c>
      <c r="D115" s="7" t="str">
        <f>[1]Sheet1!D149</f>
        <v>SD</v>
      </c>
      <c r="E115" s="7" t="str">
        <f>[1]Sheet1!E149</f>
        <v>Negeri</v>
      </c>
      <c r="F115" s="9" t="str">
        <f>[1]Sheet1!F149</f>
        <v>JL. MEKAR SARI</v>
      </c>
      <c r="G115" s="7" t="str">
        <f>[1]Sheet1!G149</f>
        <v>Sungai Sembilan</v>
      </c>
      <c r="H115" s="15">
        <v>205</v>
      </c>
      <c r="I115" s="15">
        <v>8</v>
      </c>
      <c r="J115" s="15">
        <v>12</v>
      </c>
      <c r="K115" s="15">
        <v>4</v>
      </c>
      <c r="L115" s="15">
        <v>5</v>
      </c>
    </row>
    <row r="116" spans="1:12">
      <c r="A116" s="7">
        <v>20</v>
      </c>
      <c r="B116" s="8" t="str">
        <f>[1]Sheet1!B150</f>
        <v>SDN 021 BASILAM BARU</v>
      </c>
      <c r="C116" s="7">
        <f>[1]Sheet1!C150</f>
        <v>69965466</v>
      </c>
      <c r="D116" s="7" t="str">
        <f>[1]Sheet1!D150</f>
        <v>SD</v>
      </c>
      <c r="E116" s="7" t="str">
        <f>[1]Sheet1!E150</f>
        <v>Negeri</v>
      </c>
      <c r="F116" s="9" t="str">
        <f>[1]Sheet1!F150</f>
        <v>JL. PANGLIMA MAKMUR JAYA</v>
      </c>
      <c r="G116" s="7" t="str">
        <f>[1]Sheet1!G150</f>
        <v>Sungai Sembilan</v>
      </c>
      <c r="H116" s="15">
        <v>205</v>
      </c>
      <c r="I116" s="15">
        <v>7</v>
      </c>
      <c r="J116" s="15">
        <v>9</v>
      </c>
      <c r="K116" s="15">
        <v>4</v>
      </c>
      <c r="L116" s="15">
        <v>9</v>
      </c>
    </row>
    <row r="118" spans="1:12">
      <c r="A118" s="13" t="s">
        <v>21</v>
      </c>
      <c r="B118" s="13"/>
    </row>
    <row r="119" spans="1:12">
      <c r="A119" s="12" t="s">
        <v>22</v>
      </c>
    </row>
    <row r="1048576" spans="9:9">
      <c r="I1048576" s="16">
        <f>SUM(I1:I1048575)</f>
        <v>3084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048507"/>
  <sheetViews>
    <sheetView tabSelected="1" topLeftCell="A10" zoomScale="70" zoomScaleNormal="70" workbookViewId="0">
      <selection activeCell="O26" sqref="O26"/>
    </sheetView>
  </sheetViews>
  <sheetFormatPr defaultRowHeight="15.5"/>
  <cols>
    <col min="1" max="1" width="6.7265625" style="12" customWidth="1"/>
    <col min="2" max="2" width="40.453125" style="13" customWidth="1"/>
    <col min="3" max="3" width="17.36328125" style="16" customWidth="1"/>
    <col min="4" max="4" width="13.81640625" style="13" customWidth="1"/>
    <col min="5" max="5" width="14.26953125" style="13" customWidth="1"/>
    <col min="6" max="6" width="42.453125" style="13" customWidth="1"/>
    <col min="7" max="7" width="18.26953125" style="13" customWidth="1"/>
    <col min="8" max="11" width="9.6328125" style="16" customWidth="1"/>
    <col min="12" max="12" width="8.7265625" style="16"/>
    <col min="13" max="16384" width="8.7265625" style="12"/>
  </cols>
  <sheetData>
    <row r="1" spans="1:12" ht="30">
      <c r="A1" s="1" t="s">
        <v>23</v>
      </c>
      <c r="B1" s="2" t="s">
        <v>0</v>
      </c>
      <c r="C1" s="3" t="s">
        <v>1</v>
      </c>
      <c r="D1" s="2" t="s">
        <v>2</v>
      </c>
      <c r="E1" s="2" t="s">
        <v>3</v>
      </c>
      <c r="F1" s="3" t="s">
        <v>4</v>
      </c>
      <c r="G1" s="3" t="s">
        <v>5</v>
      </c>
      <c r="H1" s="2" t="s">
        <v>6</v>
      </c>
      <c r="I1" s="2" t="s">
        <v>17</v>
      </c>
      <c r="J1" s="2" t="s">
        <v>18</v>
      </c>
      <c r="K1" s="2" t="s">
        <v>19</v>
      </c>
      <c r="L1" s="2" t="s">
        <v>20</v>
      </c>
    </row>
    <row r="2" spans="1:12">
      <c r="A2" s="10"/>
      <c r="B2" s="5" t="s">
        <v>7</v>
      </c>
      <c r="C2" s="23"/>
      <c r="D2" s="10"/>
      <c r="E2" s="10"/>
      <c r="F2" s="10"/>
      <c r="G2" s="10"/>
      <c r="H2" s="14">
        <f>SUM(H3:H9)</f>
        <v>2711</v>
      </c>
      <c r="I2" s="14">
        <f>SUM(I3:I9)</f>
        <v>91</v>
      </c>
      <c r="J2" s="14">
        <f>SUM(J3:J9)</f>
        <v>174</v>
      </c>
      <c r="K2" s="14">
        <f>SUM(K3:K9)</f>
        <v>61</v>
      </c>
      <c r="L2" s="14">
        <f>SUM(L3:L9)</f>
        <v>83</v>
      </c>
    </row>
    <row r="3" spans="1:12">
      <c r="A3" s="7">
        <v>1</v>
      </c>
      <c r="B3" s="25" t="s">
        <v>55</v>
      </c>
      <c r="C3" s="15">
        <v>10404266</v>
      </c>
      <c r="D3" s="25" t="s">
        <v>24</v>
      </c>
      <c r="E3" s="25" t="s">
        <v>37</v>
      </c>
      <c r="F3" s="18" t="str">
        <f>[1]Sheet1!F33</f>
        <v>Jl. Tanjung Jaya Tanjung Palas</v>
      </c>
      <c r="G3" s="7" t="s">
        <v>25</v>
      </c>
      <c r="H3" s="15">
        <v>857</v>
      </c>
      <c r="I3" s="15">
        <v>26</v>
      </c>
      <c r="J3" s="15">
        <v>57</v>
      </c>
      <c r="K3" s="15">
        <v>21</v>
      </c>
      <c r="L3" s="15">
        <v>14</v>
      </c>
    </row>
    <row r="4" spans="1:12">
      <c r="A4" s="19">
        <v>2</v>
      </c>
      <c r="B4" s="25" t="s">
        <v>56</v>
      </c>
      <c r="C4" s="15">
        <v>10404270</v>
      </c>
      <c r="D4" s="25" t="s">
        <v>24</v>
      </c>
      <c r="E4" s="25" t="s">
        <v>37</v>
      </c>
      <c r="F4" s="18" t="str">
        <f>[1]Sheet1!F31</f>
        <v>Jl. Sultan Syarif Qasim</v>
      </c>
      <c r="G4" s="19" t="s">
        <v>25</v>
      </c>
      <c r="H4" s="15">
        <v>930</v>
      </c>
      <c r="I4" s="15">
        <v>31</v>
      </c>
      <c r="J4" s="15">
        <v>49</v>
      </c>
      <c r="K4" s="15">
        <v>13</v>
      </c>
      <c r="L4" s="15">
        <v>34</v>
      </c>
    </row>
    <row r="5" spans="1:12">
      <c r="A5" s="7">
        <v>3</v>
      </c>
      <c r="B5" s="25" t="s">
        <v>57</v>
      </c>
      <c r="C5" s="15">
        <v>10404307</v>
      </c>
      <c r="D5" s="25" t="s">
        <v>24</v>
      </c>
      <c r="E5" s="25" t="s">
        <v>37</v>
      </c>
      <c r="F5" s="20" t="str">
        <f>[1]Sheet1!F32</f>
        <v>Jl. Putri Tujuh</v>
      </c>
      <c r="G5" s="7" t="s">
        <v>25</v>
      </c>
      <c r="H5" s="15">
        <v>559</v>
      </c>
      <c r="I5" s="15">
        <v>18</v>
      </c>
      <c r="J5" s="15">
        <v>33</v>
      </c>
      <c r="K5" s="15">
        <v>13</v>
      </c>
      <c r="L5" s="15">
        <v>15</v>
      </c>
    </row>
    <row r="6" spans="1:12">
      <c r="A6" s="7">
        <v>4</v>
      </c>
      <c r="B6" s="25" t="s">
        <v>58</v>
      </c>
      <c r="C6" s="15">
        <v>69875570</v>
      </c>
      <c r="D6" s="25" t="s">
        <v>24</v>
      </c>
      <c r="E6" s="25" t="s">
        <v>40</v>
      </c>
      <c r="F6" s="18" t="str">
        <f>[1]Sheet1!F34</f>
        <v>Jl. Panglima Jambul</v>
      </c>
      <c r="G6" s="7" t="s">
        <v>25</v>
      </c>
      <c r="H6" s="15">
        <v>74</v>
      </c>
      <c r="I6" s="15">
        <v>3</v>
      </c>
      <c r="J6" s="15">
        <v>9</v>
      </c>
      <c r="K6" s="15">
        <v>2</v>
      </c>
      <c r="L6" s="15">
        <v>3</v>
      </c>
    </row>
    <row r="7" spans="1:12">
      <c r="A7" s="7">
        <v>5</v>
      </c>
      <c r="B7" s="25" t="s">
        <v>59</v>
      </c>
      <c r="C7" s="15">
        <v>10494994</v>
      </c>
      <c r="D7" s="25" t="s">
        <v>24</v>
      </c>
      <c r="E7" s="25" t="s">
        <v>40</v>
      </c>
      <c r="F7" s="18" t="str">
        <f>[1]Sheet1!F36</f>
        <v>Jl. Sultan Muhammad Amin No.107</v>
      </c>
      <c r="G7" s="7" t="s">
        <v>25</v>
      </c>
      <c r="H7" s="15">
        <v>108</v>
      </c>
      <c r="I7" s="15">
        <v>5</v>
      </c>
      <c r="J7" s="15">
        <v>11</v>
      </c>
      <c r="K7" s="15">
        <v>4</v>
      </c>
      <c r="L7" s="15">
        <v>6</v>
      </c>
    </row>
    <row r="8" spans="1:12">
      <c r="A8" s="7">
        <v>6</v>
      </c>
      <c r="B8" s="25" t="s">
        <v>60</v>
      </c>
      <c r="C8" s="15">
        <v>10404300</v>
      </c>
      <c r="D8" s="25" t="s">
        <v>24</v>
      </c>
      <c r="E8" s="25" t="s">
        <v>40</v>
      </c>
      <c r="F8" s="18" t="str">
        <f>[1]Sheet1!F35</f>
        <v>Jl. Kesuma</v>
      </c>
      <c r="G8" s="7" t="s">
        <v>25</v>
      </c>
      <c r="H8" s="15">
        <v>146</v>
      </c>
      <c r="I8" s="15">
        <v>6</v>
      </c>
      <c r="J8" s="15">
        <v>13</v>
      </c>
      <c r="K8" s="15">
        <v>6</v>
      </c>
      <c r="L8" s="15">
        <v>9</v>
      </c>
    </row>
    <row r="9" spans="1:12">
      <c r="A9" s="7">
        <v>7</v>
      </c>
      <c r="B9" s="25" t="s">
        <v>61</v>
      </c>
      <c r="C9" s="15">
        <v>70010545</v>
      </c>
      <c r="D9" s="25" t="s">
        <v>24</v>
      </c>
      <c r="E9" s="25" t="s">
        <v>40</v>
      </c>
      <c r="F9" s="18" t="str">
        <f>[1]Sheet1!F37</f>
        <v>Jl. Akasia BTN Panorama</v>
      </c>
      <c r="G9" s="7" t="s">
        <v>25</v>
      </c>
      <c r="H9" s="15">
        <v>37</v>
      </c>
      <c r="I9" s="15">
        <v>2</v>
      </c>
      <c r="J9" s="15">
        <v>2</v>
      </c>
      <c r="K9" s="15">
        <v>2</v>
      </c>
      <c r="L9" s="15">
        <v>2</v>
      </c>
    </row>
    <row r="10" spans="1:12">
      <c r="A10" s="10"/>
      <c r="B10" s="5" t="s">
        <v>9</v>
      </c>
      <c r="C10" s="23"/>
      <c r="D10" s="10"/>
      <c r="E10" s="10"/>
      <c r="F10" s="21"/>
      <c r="G10" s="10"/>
      <c r="H10" s="26">
        <f>SUM(H11:H15)</f>
        <v>1371</v>
      </c>
      <c r="I10" s="26">
        <f>SUM(I11:I15)</f>
        <v>49</v>
      </c>
      <c r="J10" s="26">
        <f>SUM(J11:J15)</f>
        <v>84</v>
      </c>
      <c r="K10" s="26">
        <f>SUM(K11:K15)</f>
        <v>25</v>
      </c>
      <c r="L10" s="26">
        <f>SUM(L11:L15)</f>
        <v>54</v>
      </c>
    </row>
    <row r="11" spans="1:12">
      <c r="A11" s="7">
        <v>1</v>
      </c>
      <c r="B11" s="25" t="s">
        <v>50</v>
      </c>
      <c r="C11" s="15">
        <v>10404983</v>
      </c>
      <c r="D11" s="25" t="s">
        <v>24</v>
      </c>
      <c r="E11" s="25" t="s">
        <v>37</v>
      </c>
      <c r="F11" s="18" t="str">
        <f>[1]Sheet1!F48</f>
        <v>Jl. Pattimura</v>
      </c>
      <c r="G11" s="7" t="s">
        <v>10</v>
      </c>
      <c r="H11" s="15">
        <v>846</v>
      </c>
      <c r="I11" s="15">
        <v>27</v>
      </c>
      <c r="J11" s="15">
        <v>48</v>
      </c>
      <c r="K11" s="15">
        <v>16</v>
      </c>
      <c r="L11" s="15">
        <v>27</v>
      </c>
    </row>
    <row r="12" spans="1:12">
      <c r="A12" s="7">
        <v>2</v>
      </c>
      <c r="B12" s="25" t="s">
        <v>51</v>
      </c>
      <c r="C12" s="15">
        <v>70004082</v>
      </c>
      <c r="D12" s="25" t="s">
        <v>24</v>
      </c>
      <c r="E12" s="25" t="s">
        <v>40</v>
      </c>
      <c r="F12" s="18" t="str">
        <f>[1]Sheet1!F52</f>
        <v>Jl. Kamboja No.101</v>
      </c>
      <c r="G12" s="7" t="s">
        <v>10</v>
      </c>
      <c r="H12" s="15">
        <v>86</v>
      </c>
      <c r="I12" s="15">
        <v>3</v>
      </c>
      <c r="J12" s="15">
        <v>7</v>
      </c>
      <c r="K12" s="15">
        <v>2</v>
      </c>
      <c r="L12" s="15">
        <v>3</v>
      </c>
    </row>
    <row r="13" spans="1:12">
      <c r="A13" s="7">
        <v>3</v>
      </c>
      <c r="B13" s="25" t="s">
        <v>52</v>
      </c>
      <c r="C13" s="15">
        <v>10404292</v>
      </c>
      <c r="D13" s="25" t="s">
        <v>24</v>
      </c>
      <c r="E13" s="25" t="s">
        <v>40</v>
      </c>
      <c r="F13" s="18" t="str">
        <f>[1]Sheet1!F49</f>
        <v>Jl. Bintan No. 063 B</v>
      </c>
      <c r="G13" s="7" t="s">
        <v>10</v>
      </c>
      <c r="H13" s="15">
        <v>269</v>
      </c>
      <c r="I13" s="15">
        <v>10</v>
      </c>
      <c r="J13" s="15">
        <v>15</v>
      </c>
      <c r="K13" s="15">
        <v>4</v>
      </c>
      <c r="L13" s="15">
        <v>15</v>
      </c>
    </row>
    <row r="14" spans="1:12">
      <c r="A14" s="7">
        <v>4</v>
      </c>
      <c r="B14" s="25" t="s">
        <v>53</v>
      </c>
      <c r="C14" s="15">
        <v>10404302</v>
      </c>
      <c r="D14" s="25" t="s">
        <v>24</v>
      </c>
      <c r="E14" s="25" t="s">
        <v>40</v>
      </c>
      <c r="F14" s="18" t="str">
        <f>[1]Sheet1!F50</f>
        <v>Jl. P.Diponegoro Gg. Salak</v>
      </c>
      <c r="G14" s="7" t="s">
        <v>10</v>
      </c>
      <c r="H14" s="15">
        <v>133</v>
      </c>
      <c r="I14" s="15">
        <v>6</v>
      </c>
      <c r="J14" s="15">
        <v>6</v>
      </c>
      <c r="K14" s="15">
        <v>2</v>
      </c>
      <c r="L14" s="15">
        <v>6</v>
      </c>
    </row>
    <row r="15" spans="1:12">
      <c r="A15" s="7">
        <v>5</v>
      </c>
      <c r="B15" s="25" t="s">
        <v>54</v>
      </c>
      <c r="C15" s="15">
        <v>10404294</v>
      </c>
      <c r="D15" s="25" t="s">
        <v>24</v>
      </c>
      <c r="E15" s="25" t="s">
        <v>40</v>
      </c>
      <c r="F15" s="18" t="str">
        <f>[1]Sheet1!F51</f>
        <v>Jl.Jendral Sudirman Gg. Wahidin No. 26 Dumai Riau</v>
      </c>
      <c r="G15" s="7" t="s">
        <v>10</v>
      </c>
      <c r="H15" s="15">
        <v>37</v>
      </c>
      <c r="I15" s="15">
        <v>3</v>
      </c>
      <c r="J15" s="15">
        <v>8</v>
      </c>
      <c r="K15" s="15">
        <v>1</v>
      </c>
      <c r="L15" s="15">
        <v>3</v>
      </c>
    </row>
    <row r="16" spans="1:12">
      <c r="A16" s="4"/>
      <c r="B16" s="5" t="s">
        <v>11</v>
      </c>
      <c r="C16" s="24"/>
      <c r="D16" s="4"/>
      <c r="E16" s="4"/>
      <c r="F16" s="22"/>
      <c r="G16" s="4"/>
      <c r="H16" s="26">
        <f>SUM(H17:H25)</f>
        <v>3071</v>
      </c>
      <c r="I16" s="26">
        <f t="shared" ref="I16:L16" si="0">SUM(I17:I25)</f>
        <v>104</v>
      </c>
      <c r="J16" s="26">
        <f t="shared" si="0"/>
        <v>192</v>
      </c>
      <c r="K16" s="26">
        <f t="shared" si="0"/>
        <v>59</v>
      </c>
      <c r="L16" s="26">
        <f t="shared" si="0"/>
        <v>118</v>
      </c>
    </row>
    <row r="17" spans="1:12">
      <c r="A17" s="7">
        <v>1</v>
      </c>
      <c r="B17" s="25" t="s">
        <v>41</v>
      </c>
      <c r="C17" s="15">
        <v>10404271</v>
      </c>
      <c r="D17" s="7" t="s">
        <v>24</v>
      </c>
      <c r="E17" s="7" t="str">
        <f>[1]Sheet1!E69</f>
        <v>Negeri</v>
      </c>
      <c r="F17" s="18" t="str">
        <f>[1]Sheet1!F69</f>
        <v>Jl. Soekarno Hatta</v>
      </c>
      <c r="G17" s="7" t="s">
        <v>26</v>
      </c>
      <c r="H17" s="15">
        <v>839</v>
      </c>
      <c r="I17" s="15">
        <v>26</v>
      </c>
      <c r="J17" s="15">
        <v>45</v>
      </c>
      <c r="K17" s="15">
        <v>12</v>
      </c>
      <c r="L17" s="15">
        <v>24</v>
      </c>
    </row>
    <row r="18" spans="1:12">
      <c r="A18" s="7">
        <v>2</v>
      </c>
      <c r="B18" s="25" t="s">
        <v>42</v>
      </c>
      <c r="C18" s="15">
        <v>10496947</v>
      </c>
      <c r="D18" s="7" t="s">
        <v>24</v>
      </c>
      <c r="E18" s="7" t="str">
        <f>[1]Sheet1!E70</f>
        <v>Negeri</v>
      </c>
      <c r="F18" s="18" t="str">
        <f>[1]Sheet1!F70</f>
        <v>Tuanku Tambusai</v>
      </c>
      <c r="G18" s="7" t="s">
        <v>26</v>
      </c>
      <c r="H18" s="15">
        <v>319</v>
      </c>
      <c r="I18" s="15">
        <v>12</v>
      </c>
      <c r="J18" s="15">
        <v>29</v>
      </c>
      <c r="K18" s="15">
        <v>9</v>
      </c>
      <c r="L18" s="15">
        <v>19</v>
      </c>
    </row>
    <row r="19" spans="1:12">
      <c r="A19" s="7">
        <v>3</v>
      </c>
      <c r="B19" s="25" t="s">
        <v>43</v>
      </c>
      <c r="C19" s="15">
        <v>10495236</v>
      </c>
      <c r="D19" s="7" t="s">
        <v>24</v>
      </c>
      <c r="E19" s="7" t="str">
        <f>[1]Sheet1!E71</f>
        <v>Swasta</v>
      </c>
      <c r="F19" s="18" t="str">
        <f>[1]Sheet1!F71</f>
        <v>Jl. Utama Gg.pelajar</v>
      </c>
      <c r="G19" s="7" t="s">
        <v>26</v>
      </c>
      <c r="H19" s="15">
        <v>221</v>
      </c>
      <c r="I19" s="15">
        <v>7</v>
      </c>
      <c r="J19" s="15">
        <v>9</v>
      </c>
      <c r="K19" s="15">
        <v>3</v>
      </c>
      <c r="L19" s="15">
        <v>7</v>
      </c>
    </row>
    <row r="20" spans="1:12">
      <c r="A20" s="7">
        <v>4</v>
      </c>
      <c r="B20" s="25" t="s">
        <v>44</v>
      </c>
      <c r="C20" s="15">
        <v>10495228</v>
      </c>
      <c r="D20" s="7" t="s">
        <v>24</v>
      </c>
      <c r="E20" s="7" t="str">
        <f>[1]Sheet1!E72</f>
        <v>Swasta</v>
      </c>
      <c r="F20" s="18" t="str">
        <f>[1]Sheet1!F72</f>
        <v>Jl. Melati No. 4 Kelakap 7</v>
      </c>
      <c r="G20" s="7" t="s">
        <v>26</v>
      </c>
      <c r="H20" s="15">
        <v>299</v>
      </c>
      <c r="I20" s="15">
        <v>10</v>
      </c>
      <c r="J20" s="15">
        <v>23</v>
      </c>
      <c r="K20" s="15">
        <v>5</v>
      </c>
      <c r="L20" s="15">
        <v>11</v>
      </c>
    </row>
    <row r="21" spans="1:12">
      <c r="A21" s="7">
        <v>5</v>
      </c>
      <c r="B21" s="25" t="s">
        <v>45</v>
      </c>
      <c r="C21" s="15">
        <v>69984344</v>
      </c>
      <c r="D21" s="7" t="s">
        <v>24</v>
      </c>
      <c r="E21" s="7" t="str">
        <f>[1]Sheet1!E73</f>
        <v>Swasta</v>
      </c>
      <c r="F21" s="18" t="str">
        <f>[1]Sheet1!F73</f>
        <v>JL. PANGERAN DIPONEGORO RT.006</v>
      </c>
      <c r="G21" s="7" t="s">
        <v>26</v>
      </c>
      <c r="H21" s="15">
        <v>48</v>
      </c>
      <c r="I21" s="15">
        <v>3</v>
      </c>
      <c r="J21" s="15">
        <v>5</v>
      </c>
      <c r="K21" s="15">
        <v>2</v>
      </c>
      <c r="L21" s="15">
        <v>3</v>
      </c>
    </row>
    <row r="22" spans="1:12">
      <c r="A22" s="7">
        <v>6</v>
      </c>
      <c r="B22" s="25" t="s">
        <v>46</v>
      </c>
      <c r="C22" s="15">
        <v>10404301</v>
      </c>
      <c r="D22" s="7" t="s">
        <v>24</v>
      </c>
      <c r="E22" s="7" t="str">
        <f>[1]Sheet1!E74</f>
        <v>Swasta</v>
      </c>
      <c r="F22" s="18" t="str">
        <f>[1]Sheet1!F74</f>
        <v>Jl.gunung Merapi</v>
      </c>
      <c r="G22" s="7" t="s">
        <v>26</v>
      </c>
      <c r="H22" s="15">
        <v>155</v>
      </c>
      <c r="I22" s="15">
        <v>6</v>
      </c>
      <c r="J22" s="15">
        <v>9</v>
      </c>
      <c r="K22" s="15">
        <v>4</v>
      </c>
      <c r="L22" s="15">
        <v>6</v>
      </c>
    </row>
    <row r="23" spans="1:12">
      <c r="A23" s="7">
        <v>7</v>
      </c>
      <c r="B23" s="25" t="s">
        <v>47</v>
      </c>
      <c r="C23" s="15">
        <v>10404267</v>
      </c>
      <c r="D23" s="7" t="s">
        <v>24</v>
      </c>
      <c r="E23" s="7" t="str">
        <f>[1]Sheet1!E75</f>
        <v>Swasta</v>
      </c>
      <c r="F23" s="18" t="str">
        <f>[1]Sheet1!F75</f>
        <v>Jalan Pangeran Diponegoro</v>
      </c>
      <c r="G23" s="7" t="s">
        <v>26</v>
      </c>
      <c r="H23" s="15">
        <v>617</v>
      </c>
      <c r="I23" s="15">
        <v>20</v>
      </c>
      <c r="J23" s="15">
        <v>27</v>
      </c>
      <c r="K23" s="15">
        <v>8</v>
      </c>
      <c r="L23" s="15">
        <v>20</v>
      </c>
    </row>
    <row r="24" spans="1:12">
      <c r="A24" s="7">
        <v>8</v>
      </c>
      <c r="B24" s="25" t="s">
        <v>48</v>
      </c>
      <c r="C24" s="15">
        <v>10404268</v>
      </c>
      <c r="D24" s="7" t="s">
        <v>24</v>
      </c>
      <c r="E24" s="7" t="str">
        <f>[1]Sheet1!E76</f>
        <v>Swasta</v>
      </c>
      <c r="F24" s="18" t="str">
        <f>[1]Sheet1!F76</f>
        <v>Dumai Selatan</v>
      </c>
      <c r="G24" s="7" t="s">
        <v>26</v>
      </c>
      <c r="H24" s="15">
        <v>216</v>
      </c>
      <c r="I24" s="15">
        <v>8</v>
      </c>
      <c r="J24" s="15">
        <v>19</v>
      </c>
      <c r="K24" s="15">
        <v>7</v>
      </c>
      <c r="L24" s="15">
        <v>16</v>
      </c>
    </row>
    <row r="25" spans="1:12">
      <c r="A25" s="7">
        <v>9</v>
      </c>
      <c r="B25" s="25" t="s">
        <v>49</v>
      </c>
      <c r="C25" s="15">
        <v>69838801</v>
      </c>
      <c r="D25" s="7" t="s">
        <v>24</v>
      </c>
      <c r="E25" s="7" t="str">
        <f>[1]Sheet1!E77</f>
        <v>Swasta</v>
      </c>
      <c r="F25" s="18" t="str">
        <f>[1]Sheet1!F77</f>
        <v>Jl. Sekolah Komp. Perum Pertamina Bukit Datuk</v>
      </c>
      <c r="G25" s="7" t="s">
        <v>26</v>
      </c>
      <c r="H25" s="15">
        <v>357</v>
      </c>
      <c r="I25" s="15">
        <v>12</v>
      </c>
      <c r="J25" s="15">
        <v>26</v>
      </c>
      <c r="K25" s="15">
        <v>9</v>
      </c>
      <c r="L25" s="15">
        <v>12</v>
      </c>
    </row>
    <row r="26" spans="1:12">
      <c r="A26" s="10"/>
      <c r="B26" s="5" t="s">
        <v>12</v>
      </c>
      <c r="C26" s="23"/>
      <c r="D26" s="10"/>
      <c r="E26" s="10"/>
      <c r="F26" s="21"/>
      <c r="G26" s="10"/>
      <c r="H26" s="26">
        <f>SUM(H27:H30)</f>
        <v>2003</v>
      </c>
      <c r="I26" s="26">
        <f t="shared" ref="I26:L26" si="1">SUM(I27:I30)</f>
        <v>67</v>
      </c>
      <c r="J26" s="26">
        <f t="shared" si="1"/>
        <v>127</v>
      </c>
      <c r="K26" s="26">
        <f t="shared" si="1"/>
        <v>50</v>
      </c>
      <c r="L26" s="26">
        <f t="shared" si="1"/>
        <v>68</v>
      </c>
    </row>
    <row r="27" spans="1:12">
      <c r="A27" s="7">
        <v>1</v>
      </c>
      <c r="B27" s="25" t="s">
        <v>32</v>
      </c>
      <c r="C27" s="15">
        <v>69947150</v>
      </c>
      <c r="D27" s="7" t="s">
        <v>24</v>
      </c>
      <c r="E27" s="7" t="str">
        <f>[1]Sheet1!E90</f>
        <v>Negeri</v>
      </c>
      <c r="F27" s="18" t="str">
        <f>[1]Sheet1!F92</f>
        <v>JL. PARIT SADAK, RT. 06</v>
      </c>
      <c r="G27" s="7" t="s">
        <v>13</v>
      </c>
      <c r="H27" s="15">
        <v>352</v>
      </c>
      <c r="I27" s="15">
        <v>11</v>
      </c>
      <c r="J27" s="15">
        <v>23</v>
      </c>
      <c r="K27" s="15">
        <v>10</v>
      </c>
      <c r="L27" s="15">
        <v>9</v>
      </c>
    </row>
    <row r="28" spans="1:12">
      <c r="A28" s="7">
        <v>2</v>
      </c>
      <c r="B28" s="25" t="s">
        <v>33</v>
      </c>
      <c r="C28" s="15">
        <v>10404288</v>
      </c>
      <c r="D28" s="7" t="s">
        <v>24</v>
      </c>
      <c r="E28" s="7" t="str">
        <f>[1]Sheet1!E91</f>
        <v>Negeri</v>
      </c>
      <c r="F28" s="18" t="str">
        <f>[1]Sheet1!F90</f>
        <v>Jl. Pemuda Laut</v>
      </c>
      <c r="G28" s="7" t="s">
        <v>13</v>
      </c>
      <c r="H28" s="15">
        <v>842</v>
      </c>
      <c r="I28" s="15">
        <v>27</v>
      </c>
      <c r="J28" s="15">
        <v>50</v>
      </c>
      <c r="K28" s="15">
        <v>19</v>
      </c>
      <c r="L28" s="15">
        <v>26</v>
      </c>
    </row>
    <row r="29" spans="1:12">
      <c r="A29" s="7">
        <v>3</v>
      </c>
      <c r="B29" s="25" t="s">
        <v>34</v>
      </c>
      <c r="C29" s="15">
        <v>10404305</v>
      </c>
      <c r="D29" s="7" t="s">
        <v>24</v>
      </c>
      <c r="E29" s="7" t="str">
        <f>[1]Sheet1!E92</f>
        <v>Negeri</v>
      </c>
      <c r="F29" s="18" t="str">
        <f>[1]Sheet1!F91</f>
        <v>Jl. Sultan Hasanuddin No.70</v>
      </c>
      <c r="G29" s="7" t="s">
        <v>13</v>
      </c>
      <c r="H29" s="15">
        <v>745</v>
      </c>
      <c r="I29" s="15">
        <v>26</v>
      </c>
      <c r="J29" s="15">
        <v>49</v>
      </c>
      <c r="K29" s="15">
        <v>20</v>
      </c>
      <c r="L29" s="15">
        <v>27</v>
      </c>
    </row>
    <row r="30" spans="1:12">
      <c r="A30" s="7">
        <v>4</v>
      </c>
      <c r="B30" s="25" t="s">
        <v>35</v>
      </c>
      <c r="C30" s="15">
        <v>10404293</v>
      </c>
      <c r="D30" s="7" t="s">
        <v>24</v>
      </c>
      <c r="E30" s="7" t="str">
        <f>[1]Sheet1!E93</f>
        <v>Swasta</v>
      </c>
      <c r="F30" s="18" t="str">
        <f>[1]Sheet1!F93</f>
        <v>Jl. Prof M. Yamin</v>
      </c>
      <c r="G30" s="7" t="s">
        <v>13</v>
      </c>
      <c r="H30" s="15">
        <v>64</v>
      </c>
      <c r="I30" s="15">
        <v>3</v>
      </c>
      <c r="J30" s="15">
        <v>5</v>
      </c>
      <c r="K30" s="15">
        <v>1</v>
      </c>
      <c r="L30" s="15">
        <v>6</v>
      </c>
    </row>
    <row r="31" spans="1:12">
      <c r="A31" s="10"/>
      <c r="B31" s="5" t="s">
        <v>14</v>
      </c>
      <c r="C31" s="23"/>
      <c r="D31" s="10"/>
      <c r="E31" s="10"/>
      <c r="F31" s="21"/>
      <c r="G31" s="10"/>
      <c r="H31" s="26">
        <f>SUM(H32:H37)</f>
        <v>1900</v>
      </c>
      <c r="I31" s="26">
        <f t="shared" ref="I31:L31" si="2">SUM(I32:I37)</f>
        <v>65</v>
      </c>
      <c r="J31" s="26">
        <f t="shared" si="2"/>
        <v>139</v>
      </c>
      <c r="K31" s="26">
        <f t="shared" si="2"/>
        <v>59</v>
      </c>
      <c r="L31" s="26">
        <f t="shared" si="2"/>
        <v>65</v>
      </c>
    </row>
    <row r="32" spans="1:12">
      <c r="A32" s="7">
        <v>1</v>
      </c>
      <c r="B32" s="8" t="str">
        <f>[1]Sheet1!B112</f>
        <v>SMP NEGERI 5 DUMAI</v>
      </c>
      <c r="C32" s="19">
        <f>[1]Sheet1!C112</f>
        <v>10404303</v>
      </c>
      <c r="D32" s="7" t="s">
        <v>24</v>
      </c>
      <c r="E32" s="7" t="str">
        <f>[1]Sheet1!E112</f>
        <v>Negeri</v>
      </c>
      <c r="F32" s="18" t="str">
        <f>[1]Sheet1!F112</f>
        <v>Jl. Arief Rahman Hakim</v>
      </c>
      <c r="G32" s="7" t="str">
        <f>[1]Sheet1!G112</f>
        <v>Bukit Kapur</v>
      </c>
      <c r="H32" s="15">
        <v>324</v>
      </c>
      <c r="I32" s="15">
        <v>11</v>
      </c>
      <c r="J32" s="15">
        <v>27</v>
      </c>
      <c r="K32" s="15">
        <v>10</v>
      </c>
      <c r="L32" s="15">
        <v>11</v>
      </c>
    </row>
    <row r="33" spans="1:12">
      <c r="A33" s="7">
        <v>2</v>
      </c>
      <c r="B33" s="8" t="str">
        <f>[1]Sheet1!B113</f>
        <v>SMP NEGERI 11 DUMAI</v>
      </c>
      <c r="C33" s="19">
        <f>[1]Sheet1!C113</f>
        <v>10495344</v>
      </c>
      <c r="D33" s="7" t="s">
        <v>24</v>
      </c>
      <c r="E33" s="7" t="str">
        <f>[1]Sheet1!E113</f>
        <v>Negeri</v>
      </c>
      <c r="F33" s="18" t="str">
        <f>[1]Sheet1!F113</f>
        <v>Jl. Kebun</v>
      </c>
      <c r="G33" s="7" t="str">
        <f>[1]Sheet1!G113</f>
        <v>Bukit Kapur</v>
      </c>
      <c r="H33" s="15">
        <v>442</v>
      </c>
      <c r="I33" s="15">
        <v>15</v>
      </c>
      <c r="J33" s="15">
        <v>23</v>
      </c>
      <c r="K33" s="15">
        <v>10</v>
      </c>
      <c r="L33" s="15">
        <v>13</v>
      </c>
    </row>
    <row r="34" spans="1:12">
      <c r="A34" s="7">
        <v>3</v>
      </c>
      <c r="B34" s="8" t="str">
        <f>[1]Sheet1!B114</f>
        <v>SMP NEGERI 12 DUMAI</v>
      </c>
      <c r="C34" s="19">
        <f>[1]Sheet1!C114</f>
        <v>10404979</v>
      </c>
      <c r="D34" s="7" t="s">
        <v>24</v>
      </c>
      <c r="E34" s="7" t="str">
        <f>[1]Sheet1!E114</f>
        <v>Negeri</v>
      </c>
      <c r="F34" s="18" t="str">
        <f>[1]Sheet1!F114</f>
        <v>Jl. Merpati Gg.sekolah</v>
      </c>
      <c r="G34" s="7" t="str">
        <f>[1]Sheet1!G114</f>
        <v>Bukit Kapur</v>
      </c>
      <c r="H34" s="15">
        <v>272</v>
      </c>
      <c r="I34" s="15">
        <v>9</v>
      </c>
      <c r="J34" s="15">
        <v>21</v>
      </c>
      <c r="K34" s="15">
        <v>11</v>
      </c>
      <c r="L34" s="15">
        <v>10</v>
      </c>
    </row>
    <row r="35" spans="1:12">
      <c r="A35" s="7">
        <v>4</v>
      </c>
      <c r="B35" s="8" t="str">
        <f>[1]Sheet1!B115</f>
        <v>SMP NEGERI 13 DUMAI</v>
      </c>
      <c r="C35" s="19">
        <f>[1]Sheet1!C115</f>
        <v>10404312</v>
      </c>
      <c r="D35" s="7" t="s">
        <v>24</v>
      </c>
      <c r="E35" s="7" t="str">
        <f>[1]Sheet1!E115</f>
        <v>Negeri</v>
      </c>
      <c r="F35" s="18" t="str">
        <f>[1]Sheet1!F115</f>
        <v>Jl. Tuanku Tambusai</v>
      </c>
      <c r="G35" s="7" t="str">
        <f>[1]Sheet1!G115</f>
        <v>Bukit Kapur</v>
      </c>
      <c r="H35" s="15">
        <v>80</v>
      </c>
      <c r="I35" s="15">
        <v>3</v>
      </c>
      <c r="J35" s="15">
        <v>10</v>
      </c>
      <c r="K35" s="15">
        <v>7</v>
      </c>
      <c r="L35" s="15">
        <v>4</v>
      </c>
    </row>
    <row r="36" spans="1:12">
      <c r="A36" s="7">
        <v>5</v>
      </c>
      <c r="B36" s="8" t="str">
        <f>[1]Sheet1!B116</f>
        <v>SMP NEGERI 16 DUMAI</v>
      </c>
      <c r="C36" s="19">
        <f>[1]Sheet1!C116</f>
        <v>10496359</v>
      </c>
      <c r="D36" s="7" t="s">
        <v>24</v>
      </c>
      <c r="E36" s="7" t="str">
        <f>[1]Sheet1!E116</f>
        <v>Negeri</v>
      </c>
      <c r="F36" s="18" t="str">
        <f>[1]Sheet1!F116</f>
        <v>Baru Bukit Abas</v>
      </c>
      <c r="G36" s="7" t="str">
        <f>[1]Sheet1!G116</f>
        <v>Bukit Kapur</v>
      </c>
      <c r="H36" s="15">
        <v>642</v>
      </c>
      <c r="I36" s="15">
        <v>21</v>
      </c>
      <c r="J36" s="15">
        <v>40</v>
      </c>
      <c r="K36" s="15">
        <v>14</v>
      </c>
      <c r="L36" s="15">
        <v>21</v>
      </c>
    </row>
    <row r="37" spans="1:12">
      <c r="A37" s="7">
        <v>6</v>
      </c>
      <c r="B37" s="8" t="str">
        <f>[1]Sheet1!B117</f>
        <v>SMP NEGERI 17 DUMAI</v>
      </c>
      <c r="C37" s="19">
        <f>[1]Sheet1!C117</f>
        <v>10495008</v>
      </c>
      <c r="D37" s="7" t="s">
        <v>24</v>
      </c>
      <c r="E37" s="7" t="str">
        <f>[1]Sheet1!E117</f>
        <v>Negeri</v>
      </c>
      <c r="F37" s="18" t="str">
        <f>[1]Sheet1!F117</f>
        <v>Jalan Rajawali</v>
      </c>
      <c r="G37" s="7" t="str">
        <f>[1]Sheet1!G117</f>
        <v>Bukit Kapur</v>
      </c>
      <c r="H37" s="15">
        <v>140</v>
      </c>
      <c r="I37" s="15">
        <v>6</v>
      </c>
      <c r="J37" s="15">
        <v>18</v>
      </c>
      <c r="K37" s="15">
        <v>7</v>
      </c>
      <c r="L37" s="15">
        <v>6</v>
      </c>
    </row>
    <row r="38" spans="1:12">
      <c r="A38" s="10"/>
      <c r="B38" s="5" t="s">
        <v>15</v>
      </c>
      <c r="C38" s="23"/>
      <c r="D38" s="10"/>
      <c r="E38" s="10"/>
      <c r="F38" s="21"/>
      <c r="G38" s="10"/>
      <c r="H38" s="26">
        <f>SUM(H39:H41)</f>
        <v>687</v>
      </c>
      <c r="I38" s="26">
        <f t="shared" ref="I38:L38" si="3">SUM(I39:I41)</f>
        <v>25</v>
      </c>
      <c r="J38" s="26">
        <f t="shared" si="3"/>
        <v>49</v>
      </c>
      <c r="K38" s="26">
        <f t="shared" si="3"/>
        <v>22</v>
      </c>
      <c r="L38" s="26">
        <f t="shared" si="3"/>
        <v>25</v>
      </c>
    </row>
    <row r="39" spans="1:12">
      <c r="A39" s="7">
        <v>1</v>
      </c>
      <c r="B39" s="25" t="s">
        <v>36</v>
      </c>
      <c r="C39" s="15">
        <v>69947536</v>
      </c>
      <c r="D39" s="25" t="s">
        <v>24</v>
      </c>
      <c r="E39" s="25" t="s">
        <v>37</v>
      </c>
      <c r="F39" s="18" t="str">
        <f>[1]Sheet1!F128</f>
        <v>JL. PARIT TUGU, RT.03</v>
      </c>
      <c r="G39" s="7" t="str">
        <f>[1]Sheet1!G127</f>
        <v>Medang Kampai</v>
      </c>
      <c r="H39" s="15">
        <v>299</v>
      </c>
      <c r="I39" s="15">
        <v>10</v>
      </c>
      <c r="J39" s="15">
        <v>19</v>
      </c>
      <c r="K39" s="15">
        <v>10</v>
      </c>
      <c r="L39" s="15">
        <v>7</v>
      </c>
    </row>
    <row r="40" spans="1:12">
      <c r="A40" s="7">
        <v>2</v>
      </c>
      <c r="B40" s="25" t="s">
        <v>38</v>
      </c>
      <c r="C40" s="15">
        <v>10494318</v>
      </c>
      <c r="D40" s="25" t="s">
        <v>24</v>
      </c>
      <c r="E40" s="25" t="s">
        <v>37</v>
      </c>
      <c r="F40" s="18" t="str">
        <f>[1]Sheet1!F127</f>
        <v>Jl. Dumai-pakning Km. 12</v>
      </c>
      <c r="G40" s="7" t="str">
        <f>[1]Sheet1!G128</f>
        <v>Medang Kampai</v>
      </c>
      <c r="H40" s="15">
        <v>330</v>
      </c>
      <c r="I40" s="15">
        <v>12</v>
      </c>
      <c r="J40" s="15">
        <v>23</v>
      </c>
      <c r="K40" s="15">
        <v>10</v>
      </c>
      <c r="L40" s="15">
        <v>15</v>
      </c>
    </row>
    <row r="41" spans="1:12">
      <c r="A41" s="7">
        <v>3</v>
      </c>
      <c r="B41" s="25" t="s">
        <v>39</v>
      </c>
      <c r="C41" s="15">
        <v>69972818</v>
      </c>
      <c r="D41" s="25" t="s">
        <v>24</v>
      </c>
      <c r="E41" s="25" t="s">
        <v>40</v>
      </c>
      <c r="F41" s="18" t="str">
        <f>[1]Sheet1!F129</f>
        <v>Jl. Pesantren</v>
      </c>
      <c r="G41" s="7" t="str">
        <f>[1]Sheet1!G129</f>
        <v>Medang Kampai</v>
      </c>
      <c r="H41" s="15">
        <v>58</v>
      </c>
      <c r="I41" s="15">
        <v>3</v>
      </c>
      <c r="J41" s="15">
        <v>7</v>
      </c>
      <c r="K41" s="15">
        <v>2</v>
      </c>
      <c r="L41" s="15">
        <v>3</v>
      </c>
    </row>
    <row r="42" spans="1:12">
      <c r="A42" s="4"/>
      <c r="B42" s="5" t="s">
        <v>16</v>
      </c>
      <c r="C42" s="24"/>
      <c r="D42" s="4"/>
      <c r="E42" s="4"/>
      <c r="F42" s="22"/>
      <c r="G42" s="4"/>
      <c r="H42" s="26">
        <f>SUM(H43:H47)</f>
        <v>1649</v>
      </c>
      <c r="I42" s="26">
        <f>SUM(I43:I47)</f>
        <v>60</v>
      </c>
      <c r="J42" s="26">
        <f>SUM(J43:J47)</f>
        <v>116</v>
      </c>
      <c r="K42" s="26">
        <f>SUM(K43:K47)</f>
        <v>52</v>
      </c>
      <c r="L42" s="26">
        <f>SUM(L43:L47)</f>
        <v>60</v>
      </c>
    </row>
    <row r="43" spans="1:12">
      <c r="A43" s="7">
        <v>1</v>
      </c>
      <c r="B43" s="25" t="s">
        <v>27</v>
      </c>
      <c r="C43" s="19">
        <f>[1]Sheet1!C153</f>
        <v>10497004</v>
      </c>
      <c r="D43" s="7" t="s">
        <v>24</v>
      </c>
      <c r="E43" s="7" t="str">
        <f>[1]Sheet1!E123</f>
        <v>Negeri</v>
      </c>
      <c r="F43" s="18" t="str">
        <f>[1]Sheet1!F153</f>
        <v>Jl AS 1 Buluh Hala</v>
      </c>
      <c r="G43" s="7" t="str">
        <f>[1]Sheet1!G151</f>
        <v>Sungai Sembilan</v>
      </c>
      <c r="H43" s="15">
        <v>131</v>
      </c>
      <c r="I43" s="15">
        <v>6</v>
      </c>
      <c r="J43" s="15">
        <v>12</v>
      </c>
      <c r="K43" s="15">
        <v>7</v>
      </c>
      <c r="L43" s="15">
        <v>6</v>
      </c>
    </row>
    <row r="44" spans="1:12">
      <c r="A44" s="7">
        <v>2</v>
      </c>
      <c r="B44" s="25" t="s">
        <v>28</v>
      </c>
      <c r="C44" s="19">
        <f>[1]Sheet1!C154</f>
        <v>69838803</v>
      </c>
      <c r="D44" s="7" t="s">
        <v>24</v>
      </c>
      <c r="E44" s="7" t="str">
        <f>[1]Sheet1!E124</f>
        <v>Negeri</v>
      </c>
      <c r="F44" s="18" t="str">
        <f>[1]Sheet1!F154</f>
        <v>Jl. sepakat Basilam Baru</v>
      </c>
      <c r="G44" s="7" t="str">
        <f>[1]Sheet1!G152</f>
        <v>Sungai Sembilan</v>
      </c>
      <c r="H44" s="15">
        <v>227</v>
      </c>
      <c r="I44" s="15">
        <v>8</v>
      </c>
      <c r="J44" s="15">
        <v>16</v>
      </c>
      <c r="K44" s="15">
        <v>9</v>
      </c>
      <c r="L44" s="15">
        <v>8</v>
      </c>
    </row>
    <row r="45" spans="1:12">
      <c r="A45" s="7">
        <v>3</v>
      </c>
      <c r="B45" s="25" t="s">
        <v>29</v>
      </c>
      <c r="C45" s="19">
        <f>[1]Sheet1!C155</f>
        <v>69965927</v>
      </c>
      <c r="D45" s="7" t="s">
        <v>24</v>
      </c>
      <c r="E45" s="7" t="str">
        <f>[1]Sheet1!E125</f>
        <v>Negeri</v>
      </c>
      <c r="F45" s="18" t="str">
        <f>[1]Sheet1!F155</f>
        <v>JL RAYA TIANGJONG</v>
      </c>
      <c r="G45" s="7" t="str">
        <f>[1]Sheet1!G153</f>
        <v>Sungai Sembilan</v>
      </c>
      <c r="H45" s="15">
        <v>132</v>
      </c>
      <c r="I45" s="15">
        <v>6</v>
      </c>
      <c r="J45" s="15">
        <v>16</v>
      </c>
      <c r="K45" s="15">
        <v>10</v>
      </c>
      <c r="L45" s="15">
        <v>6</v>
      </c>
    </row>
    <row r="46" spans="1:12">
      <c r="A46" s="7">
        <v>4</v>
      </c>
      <c r="B46" s="25" t="s">
        <v>30</v>
      </c>
      <c r="C46" s="19">
        <f>[1]Sheet1!C151</f>
        <v>10404304</v>
      </c>
      <c r="D46" s="7" t="s">
        <v>24</v>
      </c>
      <c r="E46" s="7" t="str">
        <f>[1]Sheet1!E126</f>
        <v>Swasta</v>
      </c>
      <c r="F46" s="18" t="str">
        <f>[1]Sheet1!F151</f>
        <v>Jl. RAYA BASILAM DUMAI</v>
      </c>
      <c r="G46" s="7" t="str">
        <f>[1]Sheet1!G154</f>
        <v>Sungai Sembilan</v>
      </c>
      <c r="H46" s="15">
        <v>734</v>
      </c>
      <c r="I46" s="15">
        <v>23</v>
      </c>
      <c r="J46" s="15">
        <v>42</v>
      </c>
      <c r="K46" s="15">
        <v>15</v>
      </c>
      <c r="L46" s="15">
        <v>23</v>
      </c>
    </row>
    <row r="47" spans="1:12">
      <c r="A47" s="7">
        <v>5</v>
      </c>
      <c r="B47" s="25" t="s">
        <v>31</v>
      </c>
      <c r="C47" s="19">
        <f>[1]Sheet1!C152</f>
        <v>10404982</v>
      </c>
      <c r="D47" s="7" t="s">
        <v>24</v>
      </c>
      <c r="E47" s="7" t="str">
        <f>[1]Sheet1!E127</f>
        <v>Negeri</v>
      </c>
      <c r="F47" s="18" t="str">
        <f>[1]Sheet1!F152</f>
        <v>Jl. Pelajar</v>
      </c>
      <c r="G47" s="7" t="str">
        <f>[1]Sheet1!G155</f>
        <v>Sungai Sembilan</v>
      </c>
      <c r="H47" s="15">
        <v>425</v>
      </c>
      <c r="I47" s="15">
        <v>17</v>
      </c>
      <c r="J47" s="15">
        <v>30</v>
      </c>
      <c r="K47" s="15">
        <v>11</v>
      </c>
      <c r="L47" s="15">
        <v>17</v>
      </c>
    </row>
    <row r="49" spans="1:1">
      <c r="A49" s="13" t="s">
        <v>21</v>
      </c>
    </row>
    <row r="50" spans="1:1">
      <c r="A50" s="12" t="s">
        <v>22</v>
      </c>
    </row>
    <row r="1048507" spans="9:9">
      <c r="I1048507" s="16">
        <f>SUM(I1:I1048506)</f>
        <v>922</v>
      </c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SD</vt:lpstr>
      <vt:lpstr>SMP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KEUANGAN DAN ASET</dc:creator>
  <cp:lastModifiedBy>KEUANGAN DAN ASET</cp:lastModifiedBy>
  <dcterms:created xsi:type="dcterms:W3CDTF">2023-01-19T07:19:12Z</dcterms:created>
  <dcterms:modified xsi:type="dcterms:W3CDTF">2023-01-19T07:56:48Z</dcterms:modified>
</cp:coreProperties>
</file>