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9A404173-C583-457E-9D12-7F44F8D0722D}" xr6:coauthVersionLast="47" xr6:coauthVersionMax="47" xr10:uidLastSave="{00000000-0000-0000-0000-000000000000}"/>
  <bookViews>
    <workbookView xWindow="-120" yWindow="-120" windowWidth="29040" windowHeight="15720" xr2:uid="{FE051238-3806-4531-B0D5-8126935136FA}"/>
  </bookViews>
  <sheets>
    <sheet name="TAHUNAN SD SWASTA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'TAHUNAN SD SWASTA '!$A$1:$AT$29</definedName>
    <definedName name="belanjasekolah">[2]!Table4[kegiatansekolah]</definedName>
    <definedName name="TblRKT">OFFSET('[3]1.2.Program Sekolah'!$AH$7,0,0,COUNTA('[3]1.2.Program Sekolah'!$AH:$AH)+1,1)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L8" i="1" s="1"/>
  <c r="G8" i="1"/>
  <c r="H8" i="1"/>
  <c r="I8" i="1"/>
  <c r="J8" i="1"/>
  <c r="K8" i="1"/>
  <c r="M8" i="1"/>
  <c r="N8" i="1"/>
  <c r="O8" i="1"/>
  <c r="P8" i="1"/>
  <c r="P29" i="1" s="1"/>
  <c r="Q8" i="1"/>
  <c r="R8" i="1"/>
  <c r="X8" i="1" s="1"/>
  <c r="S8" i="1"/>
  <c r="T8" i="1"/>
  <c r="U8" i="1"/>
  <c r="V8" i="1"/>
  <c r="W8" i="1"/>
  <c r="Y8" i="1"/>
  <c r="Z8" i="1"/>
  <c r="AA8" i="1"/>
  <c r="AB8" i="1"/>
  <c r="AB29" i="1" s="1"/>
  <c r="AC8" i="1"/>
  <c r="AD8" i="1"/>
  <c r="AE8" i="1"/>
  <c r="AF8" i="1"/>
  <c r="AG8" i="1"/>
  <c r="AH8" i="1"/>
  <c r="AI8" i="1"/>
  <c r="AJ8" i="1"/>
  <c r="AK8" i="1"/>
  <c r="AL8" i="1"/>
  <c r="AM8" i="1"/>
  <c r="AN8" i="1"/>
  <c r="AN29" i="1" s="1"/>
  <c r="AO8" i="1"/>
  <c r="AP8" i="1"/>
  <c r="AQ8" i="1"/>
  <c r="AR8" i="1"/>
  <c r="AS8" i="1"/>
  <c r="AT8" i="1"/>
  <c r="F9" i="1"/>
  <c r="L9" i="1" s="1"/>
  <c r="G9" i="1"/>
  <c r="H9" i="1"/>
  <c r="I9" i="1"/>
  <c r="J9" i="1"/>
  <c r="K9" i="1"/>
  <c r="K29" i="1" s="1"/>
  <c r="M9" i="1"/>
  <c r="N9" i="1"/>
  <c r="O9" i="1"/>
  <c r="P9" i="1"/>
  <c r="Q9" i="1"/>
  <c r="R9" i="1"/>
  <c r="X9" i="1" s="1"/>
  <c r="S9" i="1"/>
  <c r="T9" i="1"/>
  <c r="U9" i="1"/>
  <c r="V9" i="1"/>
  <c r="W9" i="1"/>
  <c r="W29" i="1" s="1"/>
  <c r="Y9" i="1"/>
  <c r="Z9" i="1"/>
  <c r="AA9" i="1"/>
  <c r="AB9" i="1"/>
  <c r="AC9" i="1"/>
  <c r="AD9" i="1"/>
  <c r="AE9" i="1"/>
  <c r="AF9" i="1"/>
  <c r="AG9" i="1"/>
  <c r="AH9" i="1"/>
  <c r="AI9" i="1"/>
  <c r="AI29" i="1" s="1"/>
  <c r="AJ9" i="1"/>
  <c r="AK9" i="1"/>
  <c r="AL9" i="1"/>
  <c r="AM9" i="1"/>
  <c r="AN9" i="1"/>
  <c r="AO9" i="1"/>
  <c r="AP9" i="1"/>
  <c r="AQ9" i="1"/>
  <c r="AR9" i="1"/>
  <c r="AS9" i="1"/>
  <c r="AT9" i="1"/>
  <c r="F10" i="1"/>
  <c r="L10" i="1" s="1"/>
  <c r="G10" i="1"/>
  <c r="H10" i="1"/>
  <c r="I10" i="1"/>
  <c r="J10" i="1"/>
  <c r="K10" i="1"/>
  <c r="M10" i="1"/>
  <c r="N10" i="1"/>
  <c r="O10" i="1"/>
  <c r="P10" i="1"/>
  <c r="Q10" i="1"/>
  <c r="R10" i="1"/>
  <c r="X10" i="1" s="1"/>
  <c r="S10" i="1"/>
  <c r="T10" i="1"/>
  <c r="U10" i="1"/>
  <c r="V10" i="1"/>
  <c r="W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F11" i="1"/>
  <c r="G11" i="1"/>
  <c r="L11" i="1" s="1"/>
  <c r="H11" i="1"/>
  <c r="I11" i="1"/>
  <c r="J11" i="1"/>
  <c r="K11" i="1"/>
  <c r="M11" i="1"/>
  <c r="M29" i="1" s="1"/>
  <c r="N11" i="1"/>
  <c r="O11" i="1"/>
  <c r="P11" i="1"/>
  <c r="Q11" i="1"/>
  <c r="R11" i="1"/>
  <c r="X11" i="1" s="1"/>
  <c r="S11" i="1"/>
  <c r="T11" i="1"/>
  <c r="U11" i="1"/>
  <c r="V11" i="1"/>
  <c r="W11" i="1"/>
  <c r="Y11" i="1"/>
  <c r="Y29" i="1" s="1"/>
  <c r="Z11" i="1"/>
  <c r="AA11" i="1"/>
  <c r="AB11" i="1"/>
  <c r="AC11" i="1"/>
  <c r="AD11" i="1"/>
  <c r="AE11" i="1"/>
  <c r="AF11" i="1"/>
  <c r="AG11" i="1"/>
  <c r="AH11" i="1"/>
  <c r="AI11" i="1"/>
  <c r="AJ11" i="1"/>
  <c r="AK11" i="1"/>
  <c r="AK29" i="1" s="1"/>
  <c r="AL11" i="1"/>
  <c r="AM11" i="1"/>
  <c r="AN11" i="1"/>
  <c r="AO11" i="1"/>
  <c r="AP11" i="1"/>
  <c r="AQ11" i="1"/>
  <c r="AR11" i="1"/>
  <c r="AS11" i="1"/>
  <c r="AT11" i="1"/>
  <c r="F12" i="1"/>
  <c r="L12" i="1" s="1"/>
  <c r="G12" i="1"/>
  <c r="H12" i="1"/>
  <c r="H29" i="1" s="1"/>
  <c r="I12" i="1"/>
  <c r="J12" i="1"/>
  <c r="K12" i="1"/>
  <c r="M12" i="1"/>
  <c r="N12" i="1"/>
  <c r="O12" i="1"/>
  <c r="P12" i="1"/>
  <c r="Q12" i="1"/>
  <c r="R12" i="1"/>
  <c r="X12" i="1" s="1"/>
  <c r="S12" i="1"/>
  <c r="T12" i="1"/>
  <c r="T29" i="1" s="1"/>
  <c r="U12" i="1"/>
  <c r="V12" i="1"/>
  <c r="W12" i="1"/>
  <c r="Y12" i="1"/>
  <c r="Z12" i="1"/>
  <c r="AA12" i="1"/>
  <c r="AB12" i="1"/>
  <c r="AC12" i="1"/>
  <c r="AD12" i="1"/>
  <c r="AE12" i="1"/>
  <c r="AF12" i="1"/>
  <c r="AF29" i="1" s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R29" i="1" s="1"/>
  <c r="AS12" i="1"/>
  <c r="AT12" i="1"/>
  <c r="F13" i="1"/>
  <c r="L13" i="1" s="1"/>
  <c r="G13" i="1"/>
  <c r="H13" i="1"/>
  <c r="I13" i="1"/>
  <c r="J13" i="1"/>
  <c r="K13" i="1"/>
  <c r="M13" i="1"/>
  <c r="N13" i="1"/>
  <c r="O13" i="1"/>
  <c r="O29" i="1" s="1"/>
  <c r="P13" i="1"/>
  <c r="Q13" i="1"/>
  <c r="X13" i="1" s="1"/>
  <c r="R13" i="1"/>
  <c r="S13" i="1"/>
  <c r="T13" i="1"/>
  <c r="U13" i="1"/>
  <c r="V13" i="1"/>
  <c r="W13" i="1"/>
  <c r="Y13" i="1"/>
  <c r="Z13" i="1"/>
  <c r="AA13" i="1"/>
  <c r="AA29" i="1" s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M29" i="1" s="1"/>
  <c r="AN13" i="1"/>
  <c r="AO13" i="1"/>
  <c r="AP13" i="1"/>
  <c r="AQ13" i="1"/>
  <c r="AR13" i="1"/>
  <c r="AS13" i="1"/>
  <c r="AT13" i="1"/>
  <c r="F14" i="1"/>
  <c r="G14" i="1"/>
  <c r="H14" i="1"/>
  <c r="I14" i="1"/>
  <c r="J14" i="1"/>
  <c r="L14" i="1" s="1"/>
  <c r="K14" i="1"/>
  <c r="M14" i="1"/>
  <c r="N14" i="1"/>
  <c r="O14" i="1"/>
  <c r="P14" i="1"/>
  <c r="Q14" i="1"/>
  <c r="R14" i="1"/>
  <c r="S14" i="1"/>
  <c r="T14" i="1"/>
  <c r="U14" i="1"/>
  <c r="V14" i="1"/>
  <c r="X14" i="1" s="1"/>
  <c r="W14" i="1"/>
  <c r="Y14" i="1"/>
  <c r="Z14" i="1"/>
  <c r="AA14" i="1"/>
  <c r="AB14" i="1"/>
  <c r="AC14" i="1"/>
  <c r="AD14" i="1"/>
  <c r="AE14" i="1"/>
  <c r="AF14" i="1"/>
  <c r="AG14" i="1"/>
  <c r="AH14" i="1"/>
  <c r="AH29" i="1" s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T29" i="1" s="1"/>
  <c r="F15" i="1"/>
  <c r="G15" i="1"/>
  <c r="L15" i="1" s="1"/>
  <c r="H15" i="1"/>
  <c r="I15" i="1"/>
  <c r="J15" i="1"/>
  <c r="K15" i="1"/>
  <c r="M15" i="1"/>
  <c r="N15" i="1"/>
  <c r="O15" i="1"/>
  <c r="P15" i="1"/>
  <c r="Q15" i="1"/>
  <c r="X15" i="1" s="1"/>
  <c r="R15" i="1"/>
  <c r="S15" i="1"/>
  <c r="T15" i="1"/>
  <c r="U15" i="1"/>
  <c r="V15" i="1"/>
  <c r="W15" i="1"/>
  <c r="Y15" i="1"/>
  <c r="Z15" i="1"/>
  <c r="AA15" i="1"/>
  <c r="AB15" i="1"/>
  <c r="AC15" i="1"/>
  <c r="AC29" i="1" s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O29" i="1" s="1"/>
  <c r="AP15" i="1"/>
  <c r="AQ15" i="1"/>
  <c r="AR15" i="1"/>
  <c r="AS15" i="1"/>
  <c r="A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J29" i="1" s="1"/>
  <c r="AK16" i="1"/>
  <c r="AL16" i="1"/>
  <c r="AM16" i="1"/>
  <c r="AN16" i="1"/>
  <c r="AO16" i="1"/>
  <c r="AP16" i="1"/>
  <c r="AQ16" i="1"/>
  <c r="AR16" i="1"/>
  <c r="AS16" i="1"/>
  <c r="AT16" i="1"/>
  <c r="F17" i="1"/>
  <c r="L17" i="1" s="1"/>
  <c r="G17" i="1"/>
  <c r="G29" i="1" s="1"/>
  <c r="H17" i="1"/>
  <c r="I17" i="1"/>
  <c r="J17" i="1"/>
  <c r="K17" i="1"/>
  <c r="M17" i="1"/>
  <c r="N17" i="1"/>
  <c r="O17" i="1"/>
  <c r="P17" i="1"/>
  <c r="Q17" i="1"/>
  <c r="X17" i="1" s="1"/>
  <c r="R17" i="1"/>
  <c r="S17" i="1"/>
  <c r="S29" i="1" s="1"/>
  <c r="T17" i="1"/>
  <c r="U17" i="1"/>
  <c r="V17" i="1"/>
  <c r="W17" i="1"/>
  <c r="Y17" i="1"/>
  <c r="Z17" i="1"/>
  <c r="AA17" i="1"/>
  <c r="AB17" i="1"/>
  <c r="AC17" i="1"/>
  <c r="AD17" i="1"/>
  <c r="AE17" i="1"/>
  <c r="AE29" i="1" s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Q29" i="1" s="1"/>
  <c r="AR17" i="1"/>
  <c r="AS17" i="1"/>
  <c r="AT17" i="1"/>
  <c r="F18" i="1"/>
  <c r="G18" i="1"/>
  <c r="H18" i="1"/>
  <c r="I18" i="1"/>
  <c r="J18" i="1"/>
  <c r="K18" i="1"/>
  <c r="L18" i="1"/>
  <c r="M18" i="1"/>
  <c r="N18" i="1"/>
  <c r="N29" i="1" s="1"/>
  <c r="O18" i="1"/>
  <c r="P18" i="1"/>
  <c r="Q18" i="1"/>
  <c r="R18" i="1"/>
  <c r="S18" i="1"/>
  <c r="T18" i="1"/>
  <c r="U18" i="1"/>
  <c r="X18" i="1" s="1"/>
  <c r="V18" i="1"/>
  <c r="W18" i="1"/>
  <c r="Y18" i="1"/>
  <c r="Z18" i="1"/>
  <c r="Z29" i="1" s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L29" i="1" s="1"/>
  <c r="AM18" i="1"/>
  <c r="AN18" i="1"/>
  <c r="AO18" i="1"/>
  <c r="AP18" i="1"/>
  <c r="AQ18" i="1"/>
  <c r="AR18" i="1"/>
  <c r="AS18" i="1"/>
  <c r="AT18" i="1"/>
  <c r="F19" i="1"/>
  <c r="G19" i="1"/>
  <c r="L19" i="1" s="1"/>
  <c r="H19" i="1"/>
  <c r="I19" i="1"/>
  <c r="I29" i="1" s="1"/>
  <c r="J19" i="1"/>
  <c r="K19" i="1"/>
  <c r="M19" i="1"/>
  <c r="N19" i="1"/>
  <c r="O19" i="1"/>
  <c r="P19" i="1"/>
  <c r="Q19" i="1"/>
  <c r="X19" i="1" s="1"/>
  <c r="R19" i="1"/>
  <c r="S19" i="1"/>
  <c r="T19" i="1"/>
  <c r="U19" i="1"/>
  <c r="U29" i="1" s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F20" i="1"/>
  <c r="L20" i="1" s="1"/>
  <c r="G20" i="1"/>
  <c r="H20" i="1"/>
  <c r="I20" i="1"/>
  <c r="J20" i="1"/>
  <c r="K20" i="1"/>
  <c r="M20" i="1"/>
  <c r="N20" i="1"/>
  <c r="O20" i="1"/>
  <c r="P20" i="1"/>
  <c r="Q20" i="1"/>
  <c r="R20" i="1"/>
  <c r="X20" i="1" s="1"/>
  <c r="S20" i="1"/>
  <c r="T20" i="1"/>
  <c r="U20" i="1"/>
  <c r="V20" i="1"/>
  <c r="W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F21" i="1"/>
  <c r="L21" i="1" s="1"/>
  <c r="G21" i="1"/>
  <c r="H21" i="1"/>
  <c r="I21" i="1"/>
  <c r="J21" i="1"/>
  <c r="K21" i="1"/>
  <c r="M21" i="1"/>
  <c r="N21" i="1"/>
  <c r="O21" i="1"/>
  <c r="P21" i="1"/>
  <c r="Q21" i="1"/>
  <c r="X21" i="1" s="1"/>
  <c r="R21" i="1"/>
  <c r="S21" i="1"/>
  <c r="T21" i="1"/>
  <c r="U21" i="1"/>
  <c r="V21" i="1"/>
  <c r="W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F22" i="1"/>
  <c r="L22" i="1" s="1"/>
  <c r="G22" i="1"/>
  <c r="H22" i="1"/>
  <c r="I22" i="1"/>
  <c r="J22" i="1"/>
  <c r="K22" i="1"/>
  <c r="M22" i="1"/>
  <c r="N22" i="1"/>
  <c r="O22" i="1"/>
  <c r="P22" i="1"/>
  <c r="Q22" i="1"/>
  <c r="X22" i="1" s="1"/>
  <c r="R22" i="1"/>
  <c r="S22" i="1"/>
  <c r="T22" i="1"/>
  <c r="U22" i="1"/>
  <c r="V22" i="1"/>
  <c r="W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F23" i="1"/>
  <c r="L23" i="1" s="1"/>
  <c r="G23" i="1"/>
  <c r="H23" i="1"/>
  <c r="I23" i="1"/>
  <c r="J23" i="1"/>
  <c r="K23" i="1"/>
  <c r="M23" i="1"/>
  <c r="N23" i="1"/>
  <c r="O23" i="1"/>
  <c r="P23" i="1"/>
  <c r="Q23" i="1"/>
  <c r="X23" i="1" s="1"/>
  <c r="R23" i="1"/>
  <c r="S23" i="1"/>
  <c r="T23" i="1"/>
  <c r="U23" i="1"/>
  <c r="V23" i="1"/>
  <c r="W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F24" i="1"/>
  <c r="G24" i="1"/>
  <c r="H24" i="1"/>
  <c r="L24" i="1" s="1"/>
  <c r="I24" i="1"/>
  <c r="J24" i="1"/>
  <c r="K24" i="1"/>
  <c r="M24" i="1"/>
  <c r="N24" i="1"/>
  <c r="O24" i="1"/>
  <c r="P24" i="1"/>
  <c r="Q24" i="1"/>
  <c r="R24" i="1"/>
  <c r="S24" i="1"/>
  <c r="T24" i="1"/>
  <c r="X24" i="1" s="1"/>
  <c r="U24" i="1"/>
  <c r="V24" i="1"/>
  <c r="W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F25" i="1"/>
  <c r="G25" i="1"/>
  <c r="L25" i="1" s="1"/>
  <c r="H25" i="1"/>
  <c r="I25" i="1"/>
  <c r="J25" i="1"/>
  <c r="K25" i="1"/>
  <c r="M25" i="1"/>
  <c r="N25" i="1"/>
  <c r="O25" i="1"/>
  <c r="P25" i="1"/>
  <c r="Q25" i="1"/>
  <c r="X25" i="1" s="1"/>
  <c r="R25" i="1"/>
  <c r="S25" i="1"/>
  <c r="T25" i="1"/>
  <c r="U25" i="1"/>
  <c r="V25" i="1"/>
  <c r="W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F27" i="1"/>
  <c r="G27" i="1"/>
  <c r="L27" i="1" s="1"/>
  <c r="H27" i="1"/>
  <c r="I27" i="1"/>
  <c r="J27" i="1"/>
  <c r="K27" i="1"/>
  <c r="M27" i="1"/>
  <c r="N27" i="1"/>
  <c r="O27" i="1"/>
  <c r="P27" i="1"/>
  <c r="Q27" i="1"/>
  <c r="X27" i="1" s="1"/>
  <c r="R27" i="1"/>
  <c r="S27" i="1"/>
  <c r="T27" i="1"/>
  <c r="U27" i="1"/>
  <c r="V27" i="1"/>
  <c r="W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C29" i="1"/>
  <c r="D29" i="1"/>
  <c r="E29" i="1"/>
  <c r="F29" i="1"/>
  <c r="F32" i="1" s="1"/>
  <c r="R29" i="1"/>
  <c r="AD29" i="1"/>
  <c r="AG29" i="1"/>
  <c r="AP29" i="1"/>
  <c r="AS29" i="1"/>
  <c r="X29" i="1" l="1"/>
  <c r="L29" i="1"/>
  <c r="Q29" i="1"/>
  <c r="V29" i="1"/>
  <c r="J29" i="1"/>
</calcChain>
</file>

<file path=xl/sharedStrings.xml><?xml version="1.0" encoding="utf-8"?>
<sst xmlns="http://schemas.openxmlformats.org/spreadsheetml/2006/main" count="82" uniqueCount="73">
  <si>
    <t>JUMLAH</t>
  </si>
  <si>
    <t>SD IT PLUS BAZMA BRILLIANT</t>
  </si>
  <si>
    <t>SD QUR`AN INABAH</t>
  </si>
  <si>
    <t>SDIT AQILA ZAHRA</t>
  </si>
  <si>
    <t>SDIT AL-MANNAN DUMAI</t>
  </si>
  <si>
    <t>SDIT AL MADINAH</t>
  </si>
  <si>
    <t>SD KRISTEN KALAM KUDUS</t>
  </si>
  <si>
    <t>SDS IT MADANI</t>
  </si>
  <si>
    <t>SD 03 YKPP</t>
  </si>
  <si>
    <t>SD 01 YKPP</t>
  </si>
  <si>
    <t>SDIT Salsabila</t>
  </si>
  <si>
    <t>SD MAITREYAWIRA</t>
  </si>
  <si>
    <t>SD SANTO TARCISIUS</t>
  </si>
  <si>
    <t>SD PERSAKTI</t>
  </si>
  <si>
    <t>SDIT ATH THAARIQ</t>
  </si>
  <si>
    <t>SD VICTORY</t>
  </si>
  <si>
    <t>SDS Cemerlang PGRI</t>
  </si>
  <si>
    <t>SD IT ATH THAARIQ 2 MUHAMMADIYAH DUMAI TIMUR</t>
  </si>
  <si>
    <t>SDIT AL IZZAH</t>
  </si>
  <si>
    <t>SD FILIUS DEI</t>
  </si>
  <si>
    <t>SDIT JAMIATUL MUSLIMIN</t>
  </si>
  <si>
    <t>SD ESTOMIHI</t>
  </si>
  <si>
    <t>SETOR</t>
  </si>
  <si>
    <t>PUNGUT</t>
  </si>
  <si>
    <t>BOS KINERJA</t>
  </si>
  <si>
    <t>BOS AFIRMASI</t>
  </si>
  <si>
    <t>BOS REGULER</t>
  </si>
  <si>
    <t>TAHAP II</t>
  </si>
  <si>
    <t>TAHAP I</t>
  </si>
  <si>
    <t>PAJAK YG BELUM DI SETOR/TUNAI</t>
  </si>
  <si>
    <t>SALDO TUNAI</t>
  </si>
  <si>
    <t>SALDO BANK</t>
  </si>
  <si>
    <t>SALDO AKHIR</t>
  </si>
  <si>
    <t xml:space="preserve">PAJAK YANG BELUM DI SETOR </t>
  </si>
  <si>
    <t xml:space="preserve"> SALDO BANK</t>
  </si>
  <si>
    <t>BEBAN LAIN-LAIN</t>
  </si>
  <si>
    <t>BEBAN PEMELIHARAAN</t>
  </si>
  <si>
    <t>BEBAN PERJALANAN DINAS</t>
  </si>
  <si>
    <t>BEBAN JASA</t>
  </si>
  <si>
    <t xml:space="preserve">BEBAN PERSEDIAAN </t>
  </si>
  <si>
    <t>ASET TETAP LAINNYA</t>
  </si>
  <si>
    <t>JALAN IRIGASI &amp; JARINGAN</t>
  </si>
  <si>
    <t>GEDUNG &amp; BANGUNAN</t>
  </si>
  <si>
    <t>PERLATAN &amp; MESIN</t>
  </si>
  <si>
    <t>TANAH</t>
  </si>
  <si>
    <t>BELANJA MODAL</t>
  </si>
  <si>
    <t>BELANJA BARANG DAN JASA</t>
  </si>
  <si>
    <t>BELANJA PEGAWAI</t>
  </si>
  <si>
    <t>PENDAPATAN LAIN/TEMUAN</t>
  </si>
  <si>
    <t>ALOKASI DANA BOS KINERJA</t>
  </si>
  <si>
    <t>ALOKASI DANA BOS AFIRMASI</t>
  </si>
  <si>
    <t>PENERIMAAN DANA BOS REGULER</t>
  </si>
  <si>
    <t>REALISASI</t>
  </si>
  <si>
    <t>JUMLAH BEBAN</t>
  </si>
  <si>
    <t>LAPORAN OPERASIONAL (LO)</t>
  </si>
  <si>
    <t>BM Non Aset</t>
  </si>
  <si>
    <t>KAPITALISASI</t>
  </si>
  <si>
    <t>EXTRACOMPTABLE</t>
  </si>
  <si>
    <t>JLH ASET TETAP</t>
  </si>
  <si>
    <t>NERACA (ASET TETAP)</t>
  </si>
  <si>
    <t>PAJAK</t>
  </si>
  <si>
    <t>JUMLAH BELANJA</t>
  </si>
  <si>
    <t>PENGURANGAN / BELANJA</t>
  </si>
  <si>
    <t xml:space="preserve">JUMLAH PAJAK BUNGA BANK </t>
  </si>
  <si>
    <t xml:space="preserve">JUMLAH BUNGA BANK </t>
  </si>
  <si>
    <t>SETOR BUNGA KE KASDA</t>
  </si>
  <si>
    <t>JUMLAH PENERIMAAN</t>
  </si>
  <si>
    <t>PENERIMAAN</t>
  </si>
  <si>
    <t xml:space="preserve">SALDO AWAL </t>
  </si>
  <si>
    <t>NAMA SEKOLAH</t>
  </si>
  <si>
    <t>No</t>
  </si>
  <si>
    <t>TAHUN 2021</t>
  </si>
  <si>
    <t xml:space="preserve">DATA KAS BOS TINGKAT SD KOTA DUMAI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</si>
</sst>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[$Rp-421]* #,##0_-;\-[$Rp-421]* #,##0_-;_-[$Rp-421]* &quot;-&quot;_-;_-@_-"/>
    <numFmt numFmtId="165" formatCode="_-&quot;Rp&quot;* #,##0_-;\-&quot;Rp&quot;* #,##0_-;_-&quot;Rp&quot;* &quot;-&quot;_-;_-@_-"/>
    <numFmt numFmtId="166" formatCode="_-* #,##0_-;\-* #,##0_-;_-* &quot;-&quot;_-;_-@_-"/>
    <numFmt numFmtId="167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Calibri"/>
      <family val="2"/>
      <charset val="1"/>
      <scheme val="minor"/>
    </font>
    <font>
      <sz val="12"/>
      <name val="Tahoma"/>
      <family val="2"/>
    </font>
    <font>
      <sz val="9"/>
      <name val="Tahoma"/>
      <family val="2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41" fontId="0" fillId="0" borderId="0" xfId="0" applyNumberFormat="1"/>
    <xf numFmtId="164" fontId="0" fillId="0" borderId="0" xfId="0" applyNumberFormat="1"/>
    <xf numFmtId="41" fontId="0" fillId="0" borderId="0" xfId="2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/>
    <xf numFmtId="165" fontId="0" fillId="0" borderId="0" xfId="3" applyFont="1" applyFill="1"/>
    <xf numFmtId="41" fontId="2" fillId="2" borderId="1" xfId="2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3" fontId="0" fillId="2" borderId="0" xfId="1" applyFont="1" applyFill="1"/>
    <xf numFmtId="43" fontId="2" fillId="2" borderId="1" xfId="1" applyFont="1" applyFill="1" applyBorder="1" applyAlignment="1">
      <alignment horizontal="center" vertical="center" wrapText="1"/>
    </xf>
    <xf numFmtId="41" fontId="0" fillId="2" borderId="1" xfId="2" applyFont="1" applyFill="1" applyBorder="1"/>
    <xf numFmtId="165" fontId="0" fillId="0" borderId="0" xfId="3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6" fontId="0" fillId="0" borderId="0" xfId="0" applyNumberFormat="1"/>
    <xf numFmtId="43" fontId="0" fillId="0" borderId="0" xfId="0" applyNumberFormat="1"/>
    <xf numFmtId="41" fontId="0" fillId="0" borderId="0" xfId="4" applyFont="1" applyFill="1"/>
    <xf numFmtId="0" fontId="3" fillId="0" borderId="0" xfId="0" applyFont="1" applyAlignment="1">
      <alignment horizontal="center" vertical="center"/>
    </xf>
    <xf numFmtId="41" fontId="0" fillId="0" borderId="0" xfId="2" applyFont="1" applyFill="1"/>
    <xf numFmtId="167" fontId="5" fillId="0" borderId="0" xfId="5" applyNumberFormat="1" applyFont="1" applyAlignment="1">
      <alignment horizontal="center" vertical="top"/>
    </xf>
    <xf numFmtId="167" fontId="6" fillId="0" borderId="0" xfId="4" applyNumberFormat="1" applyFont="1" applyFill="1" applyBorder="1" applyAlignment="1">
      <alignment horizontal="center" vertical="top"/>
    </xf>
    <xf numFmtId="167" fontId="0" fillId="0" borderId="0" xfId="0" applyNumberFormat="1"/>
    <xf numFmtId="0" fontId="7" fillId="0" borderId="0" xfId="0" applyFont="1" applyAlignment="1">
      <alignment horizontal="center" vertical="center" wrapText="1"/>
    </xf>
  </cellXfs>
  <cellStyles count="6">
    <cellStyle name="Comma" xfId="1" builtinId="3"/>
    <cellStyle name="Comma [0]" xfId="2" builtinId="6"/>
    <cellStyle name="Comma [0] 2 10 2 2 2 2" xfId="5" xr:uid="{1D6C432C-2BCA-4FDB-A4C5-459B76843522}"/>
    <cellStyle name="Comma [0] 2 18" xfId="4" xr:uid="{18F53E12-0E96-47A3-9332-902CD3A73C6F}"/>
    <cellStyle name="Currency [0] 2" xfId="3" xr:uid="{FB4968A9-56D5-4636-B21D-EF843654C6F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q\Downloads\REKAP%20MAPPING%20BOS%20SD%20NEGERI%20DAN%20SWASTA%20SEMESTER%201%20SESUDAH%20REKON%202023.xlsx" TargetMode="External"/><Relationship Id="rId1" Type="http://schemas.openxmlformats.org/officeDocument/2006/relationships/externalLinkPath" Target="REKAP%20MAPPING%20BOS%20SD%20NEGERI%20DAN%20SWASTA%20SEMESTER%201%20SESUDAH%20REKO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WINDA/BOS/2019/LAPORAN%20BOS%20TW%20III%202019/PELAPORAN%20BOS%20TW%20III%202019/3_RAKS%20SD%20011%20TW%20III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2017/FD%20DIAN%2020172018/TW%201/Alpeka_BOS_2016-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M 1 SD SWASTA 1"/>
      <sheetName val="JULI SD SWASTA "/>
      <sheetName val="AGUS SD SWASTA "/>
      <sheetName val="SEP SD SWASTA  "/>
      <sheetName val="OKT SD SWASTA  "/>
      <sheetName val="NOP SD SWASTA"/>
      <sheetName val="DES SD SWASTA "/>
      <sheetName val="SEMSETER 2"/>
      <sheetName val="TAHUNAN SD SWASTA "/>
      <sheetName val="pajak swasta"/>
      <sheetName val="SEM 1 SD NEGERI"/>
      <sheetName val="JULI SD NEGERI"/>
      <sheetName val="AGUSTUS SD NEGERI "/>
      <sheetName val="SEPTEMBER SD NEGERI  "/>
      <sheetName val="OKTO SD NEGERI "/>
      <sheetName val="NOP SD NEGERI "/>
      <sheetName val="DES SD NEGERI "/>
      <sheetName val="TAHUNAN SD NEGERI  "/>
      <sheetName val="pajak"/>
      <sheetName val="SEMESTER 2"/>
    </sheetNames>
    <sheetDataSet>
      <sheetData sheetId="0">
        <row r="8">
          <cell r="F8">
            <v>138106203</v>
          </cell>
          <cell r="K8">
            <v>0</v>
          </cell>
          <cell r="N8">
            <v>13856</v>
          </cell>
          <cell r="P8">
            <v>136034350</v>
          </cell>
          <cell r="Q8">
            <v>0</v>
          </cell>
          <cell r="R8">
            <v>101184350</v>
          </cell>
          <cell r="S8">
            <v>0</v>
          </cell>
          <cell r="T8">
            <v>0</v>
          </cell>
          <cell r="U8">
            <v>34850000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34850000</v>
          </cell>
          <cell r="AF8">
            <v>34850000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13401000</v>
          </cell>
          <cell r="AL8">
            <v>82142600</v>
          </cell>
          <cell r="AM8">
            <v>900000</v>
          </cell>
          <cell r="AN8">
            <v>4740750</v>
          </cell>
          <cell r="AO8">
            <v>0</v>
          </cell>
          <cell r="AP8">
            <v>101184350</v>
          </cell>
        </row>
        <row r="9">
          <cell r="F9">
            <v>438165000</v>
          </cell>
          <cell r="K9">
            <v>0</v>
          </cell>
          <cell r="M9">
            <v>282430</v>
          </cell>
          <cell r="N9">
            <v>524776</v>
          </cell>
          <cell r="O9">
            <v>524776</v>
          </cell>
          <cell r="P9">
            <v>438165000</v>
          </cell>
          <cell r="Q9">
            <v>0</v>
          </cell>
          <cell r="R9">
            <v>262244000</v>
          </cell>
          <cell r="S9">
            <v>0</v>
          </cell>
          <cell r="T9">
            <v>0</v>
          </cell>
          <cell r="U9">
            <v>175921000</v>
          </cell>
          <cell r="V9">
            <v>0</v>
          </cell>
          <cell r="W9">
            <v>0</v>
          </cell>
          <cell r="Y9">
            <v>4377926</v>
          </cell>
          <cell r="Z9">
            <v>4377926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8867000</v>
          </cell>
          <cell r="AF9">
            <v>8867000</v>
          </cell>
          <cell r="AG9">
            <v>167054000</v>
          </cell>
          <cell r="AH9">
            <v>0</v>
          </cell>
          <cell r="AI9">
            <v>0</v>
          </cell>
          <cell r="AJ9">
            <v>167054000</v>
          </cell>
          <cell r="AK9">
            <v>56725268</v>
          </cell>
          <cell r="AL9">
            <v>205518732</v>
          </cell>
          <cell r="AM9">
            <v>0</v>
          </cell>
          <cell r="AN9">
            <v>0</v>
          </cell>
          <cell r="AO9">
            <v>0</v>
          </cell>
          <cell r="AP9">
            <v>262244000</v>
          </cell>
        </row>
        <row r="10">
          <cell r="F10">
            <v>70227250</v>
          </cell>
          <cell r="K10">
            <v>0</v>
          </cell>
          <cell r="M10">
            <v>22633</v>
          </cell>
          <cell r="N10">
            <v>65825</v>
          </cell>
          <cell r="O10">
            <v>65825</v>
          </cell>
          <cell r="P10">
            <v>69736920</v>
          </cell>
          <cell r="Q10">
            <v>0</v>
          </cell>
          <cell r="R10">
            <v>64245920</v>
          </cell>
          <cell r="S10">
            <v>0</v>
          </cell>
          <cell r="T10">
            <v>0</v>
          </cell>
          <cell r="U10">
            <v>5491000</v>
          </cell>
          <cell r="V10">
            <v>0</v>
          </cell>
          <cell r="W10">
            <v>0</v>
          </cell>
          <cell r="Y10">
            <v>3420387</v>
          </cell>
          <cell r="Z10">
            <v>3420387</v>
          </cell>
          <cell r="AA10">
            <v>0</v>
          </cell>
          <cell r="AB10">
            <v>3200000</v>
          </cell>
          <cell r="AC10">
            <v>0</v>
          </cell>
          <cell r="AD10">
            <v>0</v>
          </cell>
          <cell r="AE10">
            <v>2291000</v>
          </cell>
          <cell r="AF10">
            <v>5491000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17701320</v>
          </cell>
          <cell r="AL10">
            <v>29617600</v>
          </cell>
          <cell r="AM10">
            <v>0</v>
          </cell>
          <cell r="AN10">
            <v>16927000</v>
          </cell>
          <cell r="AO10">
            <v>0</v>
          </cell>
          <cell r="AP10">
            <v>64245920</v>
          </cell>
        </row>
        <row r="11">
          <cell r="F11">
            <v>258440000</v>
          </cell>
          <cell r="I11">
            <v>45000000</v>
          </cell>
          <cell r="K11">
            <v>0</v>
          </cell>
          <cell r="N11">
            <v>203754</v>
          </cell>
          <cell r="O11">
            <v>203754</v>
          </cell>
          <cell r="P11">
            <v>258401596</v>
          </cell>
          <cell r="Q11">
            <v>0</v>
          </cell>
          <cell r="R11">
            <v>126739216</v>
          </cell>
          <cell r="S11">
            <v>0</v>
          </cell>
          <cell r="T11">
            <v>0</v>
          </cell>
          <cell r="U11">
            <v>131662380</v>
          </cell>
          <cell r="V11">
            <v>0</v>
          </cell>
          <cell r="W11">
            <v>0</v>
          </cell>
          <cell r="Y11">
            <v>15578827</v>
          </cell>
          <cell r="Z11">
            <v>14334427</v>
          </cell>
          <cell r="AA11">
            <v>0</v>
          </cell>
          <cell r="AB11">
            <v>128165880</v>
          </cell>
          <cell r="AC11">
            <v>0</v>
          </cell>
          <cell r="AD11">
            <v>0</v>
          </cell>
          <cell r="AE11">
            <v>0</v>
          </cell>
          <cell r="AF11">
            <v>128165880</v>
          </cell>
          <cell r="AG11">
            <v>3496500</v>
          </cell>
          <cell r="AH11">
            <v>0</v>
          </cell>
          <cell r="AI11">
            <v>0</v>
          </cell>
          <cell r="AJ11">
            <v>3496500</v>
          </cell>
          <cell r="AK11">
            <v>56978290</v>
          </cell>
          <cell r="AL11">
            <v>68900926</v>
          </cell>
          <cell r="AM11">
            <v>720000</v>
          </cell>
          <cell r="AN11">
            <v>140000</v>
          </cell>
          <cell r="AO11">
            <v>0</v>
          </cell>
          <cell r="AP11">
            <v>126739216</v>
          </cell>
        </row>
        <row r="12">
          <cell r="F12">
            <v>139224000</v>
          </cell>
          <cell r="I12">
            <v>22500000</v>
          </cell>
          <cell r="K12">
            <v>0</v>
          </cell>
          <cell r="N12">
            <v>62548</v>
          </cell>
          <cell r="P12">
            <v>139224000</v>
          </cell>
          <cell r="Q12">
            <v>0</v>
          </cell>
          <cell r="R12">
            <v>109514000</v>
          </cell>
          <cell r="S12">
            <v>0</v>
          </cell>
          <cell r="T12">
            <v>0</v>
          </cell>
          <cell r="U12">
            <v>29710000</v>
          </cell>
          <cell r="V12">
            <v>0</v>
          </cell>
          <cell r="W12">
            <v>0</v>
          </cell>
          <cell r="Y12">
            <v>7087471</v>
          </cell>
          <cell r="Z12">
            <v>7087471</v>
          </cell>
          <cell r="AA12">
            <v>0</v>
          </cell>
          <cell r="AB12">
            <v>27400000</v>
          </cell>
          <cell r="AC12">
            <v>0</v>
          </cell>
          <cell r="AD12">
            <v>0</v>
          </cell>
          <cell r="AE12">
            <v>1360000</v>
          </cell>
          <cell r="AF12">
            <v>28760000</v>
          </cell>
          <cell r="AG12">
            <v>950000</v>
          </cell>
          <cell r="AH12">
            <v>0</v>
          </cell>
          <cell r="AI12">
            <v>0</v>
          </cell>
          <cell r="AJ12">
            <v>950000</v>
          </cell>
          <cell r="AK12">
            <v>50265900</v>
          </cell>
          <cell r="AL12">
            <v>57948100</v>
          </cell>
          <cell r="AM12">
            <v>1300000</v>
          </cell>
          <cell r="AN12">
            <v>0</v>
          </cell>
          <cell r="AO12">
            <v>0</v>
          </cell>
          <cell r="AP12">
            <v>109514000</v>
          </cell>
        </row>
        <row r="13">
          <cell r="F13">
            <v>36400000</v>
          </cell>
          <cell r="K13">
            <v>0</v>
          </cell>
          <cell r="N13">
            <v>3550</v>
          </cell>
          <cell r="O13">
            <v>3550</v>
          </cell>
          <cell r="P13">
            <v>36400000</v>
          </cell>
          <cell r="Q13">
            <v>0</v>
          </cell>
          <cell r="R13">
            <v>30896000</v>
          </cell>
          <cell r="S13">
            <v>0</v>
          </cell>
          <cell r="T13">
            <v>0</v>
          </cell>
          <cell r="U13">
            <v>5504000</v>
          </cell>
          <cell r="V13">
            <v>0</v>
          </cell>
          <cell r="W13">
            <v>0</v>
          </cell>
          <cell r="Y13">
            <v>396396</v>
          </cell>
          <cell r="Z13">
            <v>396396</v>
          </cell>
          <cell r="AA13">
            <v>0</v>
          </cell>
          <cell r="AB13">
            <v>4000000</v>
          </cell>
          <cell r="AC13">
            <v>0</v>
          </cell>
          <cell r="AD13">
            <v>0</v>
          </cell>
          <cell r="AE13">
            <v>1504000</v>
          </cell>
          <cell r="AF13">
            <v>5504000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9811520</v>
          </cell>
          <cell r="AL13">
            <v>21084480</v>
          </cell>
          <cell r="AM13">
            <v>0</v>
          </cell>
          <cell r="AN13">
            <v>0</v>
          </cell>
          <cell r="AO13">
            <v>0</v>
          </cell>
          <cell r="AP13">
            <v>30896000</v>
          </cell>
        </row>
        <row r="14">
          <cell r="F14">
            <v>82355000</v>
          </cell>
          <cell r="K14">
            <v>0</v>
          </cell>
          <cell r="N14">
            <v>15015</v>
          </cell>
          <cell r="P14">
            <v>82355000</v>
          </cell>
          <cell r="Q14">
            <v>0</v>
          </cell>
          <cell r="R14">
            <v>75575000</v>
          </cell>
          <cell r="S14">
            <v>0</v>
          </cell>
          <cell r="T14">
            <v>0</v>
          </cell>
          <cell r="U14">
            <v>6780000</v>
          </cell>
          <cell r="V14">
            <v>0</v>
          </cell>
          <cell r="W14">
            <v>0</v>
          </cell>
          <cell r="Y14">
            <v>2943558</v>
          </cell>
          <cell r="Z14">
            <v>0</v>
          </cell>
          <cell r="AA14">
            <v>0</v>
          </cell>
          <cell r="AB14">
            <v>6780000</v>
          </cell>
          <cell r="AC14">
            <v>0</v>
          </cell>
          <cell r="AD14">
            <v>0</v>
          </cell>
          <cell r="AE14">
            <v>0</v>
          </cell>
          <cell r="AF14">
            <v>6780000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6680000</v>
          </cell>
          <cell r="AL14">
            <v>45671800</v>
          </cell>
          <cell r="AM14">
            <v>300000</v>
          </cell>
          <cell r="AN14">
            <v>22923200</v>
          </cell>
          <cell r="AO14">
            <v>0</v>
          </cell>
          <cell r="AP14">
            <v>75575000</v>
          </cell>
        </row>
        <row r="15">
          <cell r="F15">
            <v>234780000</v>
          </cell>
          <cell r="K15">
            <v>0</v>
          </cell>
          <cell r="M15">
            <v>132058</v>
          </cell>
          <cell r="N15">
            <v>153944</v>
          </cell>
          <cell r="O15">
            <v>153944</v>
          </cell>
          <cell r="P15">
            <v>234780000</v>
          </cell>
          <cell r="Q15">
            <v>0</v>
          </cell>
          <cell r="R15">
            <v>176745588</v>
          </cell>
          <cell r="S15">
            <v>0</v>
          </cell>
          <cell r="T15">
            <v>0</v>
          </cell>
          <cell r="U15">
            <v>58034412</v>
          </cell>
          <cell r="V15">
            <v>0</v>
          </cell>
          <cell r="W15">
            <v>0</v>
          </cell>
          <cell r="Y15">
            <v>8635142</v>
          </cell>
          <cell r="Z15">
            <v>8635142</v>
          </cell>
          <cell r="AA15">
            <v>0</v>
          </cell>
          <cell r="AB15">
            <v>47072100</v>
          </cell>
          <cell r="AC15">
            <v>0</v>
          </cell>
          <cell r="AD15">
            <v>0</v>
          </cell>
          <cell r="AE15">
            <v>5748000</v>
          </cell>
          <cell r="AF15">
            <v>52820100</v>
          </cell>
          <cell r="AG15">
            <v>5214312</v>
          </cell>
          <cell r="AH15">
            <v>0</v>
          </cell>
          <cell r="AI15">
            <v>0</v>
          </cell>
          <cell r="AJ15">
            <v>5214312</v>
          </cell>
          <cell r="AK15">
            <v>41452121</v>
          </cell>
          <cell r="AL15">
            <v>127043467</v>
          </cell>
          <cell r="AM15">
            <v>8250000</v>
          </cell>
          <cell r="AN15">
            <v>0</v>
          </cell>
          <cell r="AO15">
            <v>0</v>
          </cell>
          <cell r="AP15">
            <v>176745588</v>
          </cell>
        </row>
        <row r="16">
          <cell r="F16">
            <v>101465000</v>
          </cell>
          <cell r="K16">
            <v>0</v>
          </cell>
          <cell r="N16">
            <v>15760</v>
          </cell>
          <cell r="O16">
            <v>15760</v>
          </cell>
          <cell r="P16">
            <v>101465000</v>
          </cell>
          <cell r="Q16">
            <v>0</v>
          </cell>
          <cell r="R16">
            <v>68868450</v>
          </cell>
          <cell r="S16">
            <v>0</v>
          </cell>
          <cell r="T16">
            <v>0</v>
          </cell>
          <cell r="U16">
            <v>32596550</v>
          </cell>
          <cell r="V16">
            <v>0</v>
          </cell>
          <cell r="W16">
            <v>0</v>
          </cell>
          <cell r="Y16">
            <v>3128008</v>
          </cell>
          <cell r="Z16">
            <v>3128008</v>
          </cell>
          <cell r="AA16">
            <v>0</v>
          </cell>
          <cell r="AB16">
            <v>14951150</v>
          </cell>
          <cell r="AC16">
            <v>0</v>
          </cell>
          <cell r="AD16">
            <v>0</v>
          </cell>
          <cell r="AE16">
            <v>0</v>
          </cell>
          <cell r="AF16">
            <v>14951150</v>
          </cell>
          <cell r="AG16">
            <v>17645400</v>
          </cell>
          <cell r="AH16">
            <v>0</v>
          </cell>
          <cell r="AI16">
            <v>0</v>
          </cell>
          <cell r="AJ16">
            <v>17645400</v>
          </cell>
          <cell r="AK16">
            <v>13777450</v>
          </cell>
          <cell r="AL16">
            <v>52341000</v>
          </cell>
          <cell r="AM16">
            <v>2550000</v>
          </cell>
          <cell r="AN16">
            <v>200000</v>
          </cell>
          <cell r="AO16">
            <v>0</v>
          </cell>
          <cell r="AP16">
            <v>68868450</v>
          </cell>
        </row>
        <row r="17">
          <cell r="F17">
            <v>459550000</v>
          </cell>
          <cell r="I17">
            <v>80000000</v>
          </cell>
          <cell r="K17">
            <v>0</v>
          </cell>
          <cell r="N17">
            <v>74406</v>
          </cell>
          <cell r="O17">
            <v>74406</v>
          </cell>
          <cell r="P17">
            <v>349806855</v>
          </cell>
          <cell r="Q17">
            <v>0</v>
          </cell>
          <cell r="R17">
            <v>162560855</v>
          </cell>
          <cell r="S17">
            <v>0</v>
          </cell>
          <cell r="T17">
            <v>0</v>
          </cell>
          <cell r="U17">
            <v>187246000</v>
          </cell>
          <cell r="V17">
            <v>0</v>
          </cell>
          <cell r="W17">
            <v>0</v>
          </cell>
          <cell r="Y17">
            <v>8708477.25</v>
          </cell>
          <cell r="Z17">
            <v>8708477.25</v>
          </cell>
          <cell r="AA17">
            <v>0</v>
          </cell>
          <cell r="AB17">
            <v>1998000</v>
          </cell>
          <cell r="AC17">
            <v>0</v>
          </cell>
          <cell r="AD17">
            <v>0</v>
          </cell>
          <cell r="AE17">
            <v>185248000</v>
          </cell>
          <cell r="AF17">
            <v>187246000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77169975</v>
          </cell>
          <cell r="AL17">
            <v>85390880</v>
          </cell>
          <cell r="AM17">
            <v>0</v>
          </cell>
          <cell r="AN17">
            <v>0</v>
          </cell>
          <cell r="AO17">
            <v>0</v>
          </cell>
          <cell r="AP17">
            <v>162560855</v>
          </cell>
        </row>
        <row r="18">
          <cell r="F18">
            <v>86905000</v>
          </cell>
          <cell r="I18">
            <v>45000000</v>
          </cell>
          <cell r="K18">
            <v>0</v>
          </cell>
          <cell r="N18">
            <v>107662</v>
          </cell>
          <cell r="O18">
            <v>107662</v>
          </cell>
          <cell r="P18">
            <v>86798000</v>
          </cell>
          <cell r="Q18">
            <v>0</v>
          </cell>
          <cell r="R18">
            <v>62378000</v>
          </cell>
          <cell r="S18">
            <v>0</v>
          </cell>
          <cell r="T18">
            <v>0</v>
          </cell>
          <cell r="U18">
            <v>24420000</v>
          </cell>
          <cell r="V18">
            <v>0</v>
          </cell>
          <cell r="W18">
            <v>0</v>
          </cell>
          <cell r="Y18">
            <v>4549000</v>
          </cell>
          <cell r="Z18">
            <v>4549000</v>
          </cell>
          <cell r="AA18">
            <v>0</v>
          </cell>
          <cell r="AB18">
            <v>24420000</v>
          </cell>
          <cell r="AC18">
            <v>0</v>
          </cell>
          <cell r="AD18">
            <v>0</v>
          </cell>
          <cell r="AE18">
            <v>0</v>
          </cell>
          <cell r="AF18">
            <v>24420000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13745000</v>
          </cell>
          <cell r="AL18">
            <v>48633000</v>
          </cell>
          <cell r="AM18">
            <v>0</v>
          </cell>
          <cell r="AN18">
            <v>0</v>
          </cell>
          <cell r="AO18">
            <v>0</v>
          </cell>
          <cell r="AP18">
            <v>62378000</v>
          </cell>
        </row>
        <row r="19">
          <cell r="F19">
            <v>56420000</v>
          </cell>
          <cell r="K19">
            <v>0</v>
          </cell>
          <cell r="N19">
            <v>29849</v>
          </cell>
          <cell r="O19">
            <v>29849</v>
          </cell>
          <cell r="P19">
            <v>56420000</v>
          </cell>
          <cell r="Q19">
            <v>0</v>
          </cell>
          <cell r="R19">
            <v>51570000</v>
          </cell>
          <cell r="S19">
            <v>0</v>
          </cell>
          <cell r="T19">
            <v>0</v>
          </cell>
          <cell r="U19">
            <v>4850000</v>
          </cell>
          <cell r="Y19">
            <v>0</v>
          </cell>
          <cell r="Z19">
            <v>0</v>
          </cell>
          <cell r="AA19">
            <v>0</v>
          </cell>
          <cell r="AB19">
            <v>3000000</v>
          </cell>
          <cell r="AC19">
            <v>0</v>
          </cell>
          <cell r="AD19">
            <v>0</v>
          </cell>
          <cell r="AE19">
            <v>0</v>
          </cell>
          <cell r="AF19">
            <v>3000000</v>
          </cell>
          <cell r="AG19">
            <v>1850000</v>
          </cell>
          <cell r="AH19">
            <v>0</v>
          </cell>
          <cell r="AI19">
            <v>0</v>
          </cell>
          <cell r="AJ19">
            <v>1850000</v>
          </cell>
          <cell r="AK19">
            <v>13060000</v>
          </cell>
          <cell r="AL19">
            <v>37260000</v>
          </cell>
          <cell r="AM19">
            <v>0</v>
          </cell>
          <cell r="AN19">
            <v>1250000</v>
          </cell>
          <cell r="AO19">
            <v>0</v>
          </cell>
          <cell r="AP19">
            <v>51570000</v>
          </cell>
        </row>
        <row r="20">
          <cell r="F20">
            <v>16380000</v>
          </cell>
          <cell r="K20">
            <v>0</v>
          </cell>
          <cell r="N20">
            <v>9855</v>
          </cell>
          <cell r="O20">
            <v>9855</v>
          </cell>
          <cell r="P20">
            <v>16380000</v>
          </cell>
          <cell r="Q20">
            <v>0</v>
          </cell>
          <cell r="R20">
            <v>16380000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4215000</v>
          </cell>
          <cell r="AL20">
            <v>11320000</v>
          </cell>
          <cell r="AM20">
            <v>845000</v>
          </cell>
          <cell r="AN20">
            <v>0</v>
          </cell>
          <cell r="AO20">
            <v>0</v>
          </cell>
          <cell r="AP20">
            <v>16380000</v>
          </cell>
        </row>
        <row r="21">
          <cell r="F21">
            <v>98735000</v>
          </cell>
          <cell r="K21">
            <v>0</v>
          </cell>
          <cell r="M21">
            <v>394809</v>
          </cell>
          <cell r="N21">
            <v>20221</v>
          </cell>
          <cell r="O21">
            <v>20221</v>
          </cell>
          <cell r="P21">
            <v>98735000</v>
          </cell>
          <cell r="Q21">
            <v>0</v>
          </cell>
          <cell r="R21">
            <v>82820000</v>
          </cell>
          <cell r="S21">
            <v>0</v>
          </cell>
          <cell r="T21">
            <v>0</v>
          </cell>
          <cell r="U21">
            <v>15915000</v>
          </cell>
          <cell r="V21">
            <v>0</v>
          </cell>
          <cell r="W21">
            <v>0</v>
          </cell>
          <cell r="Y21">
            <v>2949389</v>
          </cell>
          <cell r="Z21">
            <v>2949389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15915000</v>
          </cell>
          <cell r="AF21">
            <v>15915000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25583842</v>
          </cell>
          <cell r="AL21">
            <v>50250000</v>
          </cell>
          <cell r="AM21">
            <v>1050000</v>
          </cell>
          <cell r="AN21">
            <v>5936158</v>
          </cell>
          <cell r="AO21">
            <v>0</v>
          </cell>
          <cell r="AP21">
            <v>82820000</v>
          </cell>
        </row>
        <row r="22">
          <cell r="F22">
            <v>11375000</v>
          </cell>
          <cell r="K22">
            <v>0</v>
          </cell>
          <cell r="M22">
            <v>25000</v>
          </cell>
          <cell r="N22">
            <v>819</v>
          </cell>
          <cell r="O22">
            <v>819</v>
          </cell>
          <cell r="P22">
            <v>11375000</v>
          </cell>
          <cell r="Q22">
            <v>0</v>
          </cell>
          <cell r="R22">
            <v>9113250</v>
          </cell>
          <cell r="S22">
            <v>0</v>
          </cell>
          <cell r="T22">
            <v>0</v>
          </cell>
          <cell r="U22">
            <v>2261750</v>
          </cell>
          <cell r="V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2261750</v>
          </cell>
          <cell r="AF22">
            <v>2261750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1223250</v>
          </cell>
          <cell r="AL22">
            <v>7080000</v>
          </cell>
          <cell r="AM22">
            <v>0</v>
          </cell>
          <cell r="AN22">
            <v>810000</v>
          </cell>
          <cell r="AO22">
            <v>0</v>
          </cell>
          <cell r="AP22">
            <v>9113250</v>
          </cell>
        </row>
        <row r="23">
          <cell r="F23">
            <v>104158600</v>
          </cell>
          <cell r="I23">
            <v>45000000</v>
          </cell>
          <cell r="K23">
            <v>0</v>
          </cell>
          <cell r="N23">
            <v>11577</v>
          </cell>
          <cell r="O23">
            <v>11577</v>
          </cell>
          <cell r="P23">
            <v>104158600</v>
          </cell>
          <cell r="Q23">
            <v>0</v>
          </cell>
          <cell r="R23">
            <v>103308600</v>
          </cell>
          <cell r="S23">
            <v>0</v>
          </cell>
          <cell r="T23">
            <v>0</v>
          </cell>
          <cell r="U23">
            <v>850000</v>
          </cell>
          <cell r="V23">
            <v>0</v>
          </cell>
          <cell r="W23">
            <v>0</v>
          </cell>
          <cell r="Y23">
            <v>0</v>
          </cell>
          <cell r="Z23">
            <v>0</v>
          </cell>
          <cell r="AA23">
            <v>0</v>
          </cell>
          <cell r="AB23">
            <v>850000</v>
          </cell>
          <cell r="AC23">
            <v>0</v>
          </cell>
          <cell r="AD23">
            <v>0</v>
          </cell>
          <cell r="AE23">
            <v>0</v>
          </cell>
          <cell r="AF23">
            <v>850000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85506550</v>
          </cell>
          <cell r="AL23">
            <v>16898050</v>
          </cell>
          <cell r="AM23">
            <v>0</v>
          </cell>
          <cell r="AN23">
            <v>904000</v>
          </cell>
          <cell r="AO23">
            <v>0</v>
          </cell>
          <cell r="AP23">
            <v>103308600</v>
          </cell>
        </row>
        <row r="24">
          <cell r="F24">
            <v>116553000</v>
          </cell>
          <cell r="K24">
            <v>100000</v>
          </cell>
          <cell r="N24">
            <v>9246</v>
          </cell>
          <cell r="O24">
            <v>9246</v>
          </cell>
          <cell r="P24">
            <v>116407000</v>
          </cell>
          <cell r="Q24">
            <v>0</v>
          </cell>
          <cell r="R24">
            <v>98029000</v>
          </cell>
          <cell r="S24">
            <v>0</v>
          </cell>
          <cell r="T24">
            <v>0</v>
          </cell>
          <cell r="U24">
            <v>18378000</v>
          </cell>
          <cell r="V24">
            <v>0</v>
          </cell>
          <cell r="W24">
            <v>0</v>
          </cell>
          <cell r="Y24">
            <v>0</v>
          </cell>
          <cell r="Z24">
            <v>0</v>
          </cell>
          <cell r="AA24">
            <v>0</v>
          </cell>
          <cell r="AB24">
            <v>1950000</v>
          </cell>
          <cell r="AC24">
            <v>0</v>
          </cell>
          <cell r="AD24">
            <v>0</v>
          </cell>
          <cell r="AE24">
            <v>16428000</v>
          </cell>
          <cell r="AF24">
            <v>18378000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11055700</v>
          </cell>
          <cell r="AL24">
            <v>75228300</v>
          </cell>
          <cell r="AM24">
            <v>600000</v>
          </cell>
          <cell r="AN24">
            <v>11145000</v>
          </cell>
          <cell r="AO24">
            <v>0</v>
          </cell>
          <cell r="AP24">
            <v>98029000</v>
          </cell>
        </row>
        <row r="25">
          <cell r="F25">
            <v>166075000</v>
          </cell>
          <cell r="K25">
            <v>0</v>
          </cell>
          <cell r="N25">
            <v>134432</v>
          </cell>
          <cell r="O25">
            <v>134432</v>
          </cell>
          <cell r="P25">
            <v>166075000</v>
          </cell>
          <cell r="Q25">
            <v>0</v>
          </cell>
          <cell r="R25">
            <v>144425000</v>
          </cell>
          <cell r="S25">
            <v>0</v>
          </cell>
          <cell r="T25">
            <v>0</v>
          </cell>
          <cell r="U25">
            <v>21650000</v>
          </cell>
          <cell r="V25">
            <v>0</v>
          </cell>
          <cell r="W25">
            <v>0</v>
          </cell>
          <cell r="Y25">
            <v>3941632</v>
          </cell>
          <cell r="Z25">
            <v>3591812</v>
          </cell>
          <cell r="AA25">
            <v>0</v>
          </cell>
          <cell r="AB25">
            <v>5650000</v>
          </cell>
          <cell r="AC25">
            <v>0</v>
          </cell>
          <cell r="AD25">
            <v>0</v>
          </cell>
          <cell r="AE25">
            <v>0</v>
          </cell>
          <cell r="AF25">
            <v>5650000</v>
          </cell>
          <cell r="AG25">
            <v>16000000</v>
          </cell>
          <cell r="AH25">
            <v>0</v>
          </cell>
          <cell r="AI25">
            <v>0</v>
          </cell>
          <cell r="AJ25">
            <v>16000000</v>
          </cell>
          <cell r="AK25">
            <v>12432000</v>
          </cell>
          <cell r="AL25">
            <v>120768000</v>
          </cell>
          <cell r="AM25">
            <v>11225000</v>
          </cell>
          <cell r="AN25">
            <v>0</v>
          </cell>
          <cell r="AO25">
            <v>0</v>
          </cell>
          <cell r="AP25">
            <v>144425000</v>
          </cell>
        </row>
        <row r="26">
          <cell r="F26">
            <v>105560000</v>
          </cell>
          <cell r="K26">
            <v>0</v>
          </cell>
          <cell r="N26">
            <v>8852</v>
          </cell>
          <cell r="O26">
            <v>8852</v>
          </cell>
          <cell r="P26">
            <v>105560000</v>
          </cell>
          <cell r="Q26">
            <v>0</v>
          </cell>
          <cell r="R26">
            <v>95010000</v>
          </cell>
          <cell r="S26">
            <v>0</v>
          </cell>
          <cell r="T26">
            <v>0</v>
          </cell>
          <cell r="U26">
            <v>10550000</v>
          </cell>
          <cell r="V26">
            <v>0</v>
          </cell>
          <cell r="W26">
            <v>0</v>
          </cell>
          <cell r="Y26">
            <v>0</v>
          </cell>
          <cell r="Z26">
            <v>0</v>
          </cell>
          <cell r="AA26">
            <v>0</v>
          </cell>
          <cell r="AB26">
            <v>3250000</v>
          </cell>
          <cell r="AC26">
            <v>0</v>
          </cell>
          <cell r="AD26">
            <v>0</v>
          </cell>
          <cell r="AE26">
            <v>0</v>
          </cell>
          <cell r="AF26">
            <v>3250000</v>
          </cell>
          <cell r="AG26">
            <v>7300000</v>
          </cell>
          <cell r="AH26">
            <v>0</v>
          </cell>
          <cell r="AI26">
            <v>0</v>
          </cell>
          <cell r="AJ26">
            <v>7300000</v>
          </cell>
          <cell r="AK26">
            <v>28461900</v>
          </cell>
          <cell r="AL26">
            <v>65548100</v>
          </cell>
          <cell r="AM26">
            <v>1000000</v>
          </cell>
          <cell r="AN26">
            <v>0</v>
          </cell>
          <cell r="AO26">
            <v>0</v>
          </cell>
          <cell r="AP26">
            <v>95010000</v>
          </cell>
        </row>
        <row r="27">
          <cell r="F27">
            <v>96005000</v>
          </cell>
          <cell r="K27">
            <v>0</v>
          </cell>
          <cell r="N27">
            <v>1407</v>
          </cell>
          <cell r="O27">
            <v>1407</v>
          </cell>
          <cell r="P27">
            <v>96005000</v>
          </cell>
          <cell r="Q27">
            <v>0</v>
          </cell>
          <cell r="R27">
            <v>68033000</v>
          </cell>
          <cell r="S27">
            <v>0</v>
          </cell>
          <cell r="T27">
            <v>0</v>
          </cell>
          <cell r="U27">
            <v>27972000</v>
          </cell>
          <cell r="V27">
            <v>0</v>
          </cell>
          <cell r="W27">
            <v>0</v>
          </cell>
          <cell r="Y27">
            <v>4047098</v>
          </cell>
          <cell r="Z27">
            <v>4047098</v>
          </cell>
          <cell r="AA27">
            <v>0</v>
          </cell>
          <cell r="AB27">
            <v>27972000</v>
          </cell>
          <cell r="AC27">
            <v>0</v>
          </cell>
          <cell r="AD27">
            <v>0</v>
          </cell>
          <cell r="AE27">
            <v>0</v>
          </cell>
          <cell r="AF27">
            <v>27972000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7134098</v>
          </cell>
          <cell r="AL27">
            <v>51572902</v>
          </cell>
          <cell r="AM27">
            <v>0</v>
          </cell>
          <cell r="AN27">
            <v>9326000</v>
          </cell>
          <cell r="AO27">
            <v>0</v>
          </cell>
          <cell r="AP27">
            <v>68033000</v>
          </cell>
        </row>
        <row r="28">
          <cell r="F28">
            <v>101010000</v>
          </cell>
          <cell r="K28">
            <v>0</v>
          </cell>
          <cell r="N28">
            <v>58885</v>
          </cell>
          <cell r="O28">
            <v>58885</v>
          </cell>
          <cell r="P28">
            <v>101010000</v>
          </cell>
          <cell r="Q28">
            <v>0</v>
          </cell>
          <cell r="R28">
            <v>67150000</v>
          </cell>
          <cell r="S28">
            <v>0</v>
          </cell>
          <cell r="T28">
            <v>0</v>
          </cell>
          <cell r="U28">
            <v>33860000</v>
          </cell>
          <cell r="V28">
            <v>0</v>
          </cell>
          <cell r="W28">
            <v>0</v>
          </cell>
          <cell r="Y28">
            <v>2493331</v>
          </cell>
          <cell r="Z28">
            <v>2493331</v>
          </cell>
          <cell r="AA28">
            <v>0</v>
          </cell>
          <cell r="AB28">
            <v>16300000</v>
          </cell>
          <cell r="AC28">
            <v>0</v>
          </cell>
          <cell r="AD28">
            <v>0</v>
          </cell>
          <cell r="AE28">
            <v>9960000</v>
          </cell>
          <cell r="AF28">
            <v>26260000</v>
          </cell>
          <cell r="AG28">
            <v>7600000</v>
          </cell>
          <cell r="AH28">
            <v>0</v>
          </cell>
          <cell r="AI28">
            <v>0</v>
          </cell>
          <cell r="AJ28">
            <v>7600000</v>
          </cell>
          <cell r="AK28">
            <v>10250000</v>
          </cell>
          <cell r="AL28">
            <v>56900000</v>
          </cell>
          <cell r="AM28">
            <v>0</v>
          </cell>
          <cell r="AN28">
            <v>0</v>
          </cell>
          <cell r="AO28">
            <v>0</v>
          </cell>
          <cell r="AP28">
            <v>67150000</v>
          </cell>
        </row>
      </sheetData>
      <sheetData sheetId="1">
        <row r="8">
          <cell r="G8">
            <v>140140000</v>
          </cell>
          <cell r="N8">
            <v>5816</v>
          </cell>
          <cell r="P8">
            <v>18989100</v>
          </cell>
          <cell r="Q8">
            <v>0</v>
          </cell>
          <cell r="R8">
            <v>18989100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2096100</v>
          </cell>
          <cell r="AL8">
            <v>16893000</v>
          </cell>
          <cell r="AM8">
            <v>0</v>
          </cell>
          <cell r="AN8">
            <v>0</v>
          </cell>
          <cell r="AO8">
            <v>0</v>
          </cell>
          <cell r="AP8">
            <v>18989100</v>
          </cell>
        </row>
        <row r="9">
          <cell r="G9">
            <v>438165000</v>
          </cell>
          <cell r="N9">
            <v>31521</v>
          </cell>
          <cell r="O9">
            <v>31521</v>
          </cell>
          <cell r="P9">
            <v>108145573</v>
          </cell>
          <cell r="Q9">
            <v>0</v>
          </cell>
          <cell r="R9">
            <v>108145573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14943000</v>
          </cell>
          <cell r="AL9">
            <v>45698573</v>
          </cell>
          <cell r="AM9">
            <v>0</v>
          </cell>
          <cell r="AN9">
            <v>47504000</v>
          </cell>
          <cell r="AO9">
            <v>0</v>
          </cell>
          <cell r="AP9">
            <v>108145573</v>
          </cell>
        </row>
        <row r="10">
          <cell r="N10">
            <v>344</v>
          </cell>
          <cell r="O10">
            <v>344</v>
          </cell>
          <cell r="AF10">
            <v>0</v>
          </cell>
          <cell r="AJ10">
            <v>0</v>
          </cell>
          <cell r="AP10">
            <v>0</v>
          </cell>
        </row>
        <row r="11">
          <cell r="G11">
            <v>258440000</v>
          </cell>
          <cell r="N11">
            <v>38819</v>
          </cell>
          <cell r="O11">
            <v>38819</v>
          </cell>
          <cell r="P11">
            <v>17434821</v>
          </cell>
          <cell r="Q11">
            <v>0</v>
          </cell>
          <cell r="R11">
            <v>16664821</v>
          </cell>
          <cell r="S11">
            <v>0</v>
          </cell>
          <cell r="T11">
            <v>0</v>
          </cell>
          <cell r="U11">
            <v>770000</v>
          </cell>
          <cell r="V11">
            <v>0</v>
          </cell>
          <cell r="W11">
            <v>0</v>
          </cell>
          <cell r="Y11">
            <v>829600</v>
          </cell>
          <cell r="Z11">
            <v>1244400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770000</v>
          </cell>
          <cell r="AF11">
            <v>770000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7480000</v>
          </cell>
          <cell r="AL11">
            <v>9184821</v>
          </cell>
          <cell r="AM11">
            <v>0</v>
          </cell>
          <cell r="AN11">
            <v>0</v>
          </cell>
          <cell r="AO11">
            <v>0</v>
          </cell>
          <cell r="AP11">
            <v>16664821</v>
          </cell>
        </row>
        <row r="12">
          <cell r="G12">
            <v>139230000</v>
          </cell>
          <cell r="N12">
            <v>16363</v>
          </cell>
          <cell r="P12">
            <v>9074233</v>
          </cell>
          <cell r="Q12">
            <v>0</v>
          </cell>
          <cell r="R12">
            <v>0</v>
          </cell>
          <cell r="S12">
            <v>0</v>
          </cell>
          <cell r="T12">
            <v>2439205</v>
          </cell>
          <cell r="U12">
            <v>0</v>
          </cell>
          <cell r="V12">
            <v>0</v>
          </cell>
          <cell r="W12">
            <v>6635028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6635028</v>
          </cell>
          <cell r="AF12">
            <v>6635028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1639205</v>
          </cell>
          <cell r="AL12">
            <v>800000</v>
          </cell>
          <cell r="AM12">
            <v>0</v>
          </cell>
          <cell r="AN12">
            <v>0</v>
          </cell>
          <cell r="AO12">
            <v>0</v>
          </cell>
          <cell r="AP12">
            <v>2439205</v>
          </cell>
        </row>
        <row r="13">
          <cell r="G13">
            <v>36400000</v>
          </cell>
          <cell r="N13">
            <v>1436</v>
          </cell>
          <cell r="O13">
            <v>1436</v>
          </cell>
          <cell r="P13">
            <v>16289800</v>
          </cell>
          <cell r="Q13">
            <v>0</v>
          </cell>
          <cell r="R13">
            <v>4750700</v>
          </cell>
          <cell r="S13">
            <v>0</v>
          </cell>
          <cell r="T13">
            <v>0</v>
          </cell>
          <cell r="U13">
            <v>11539100</v>
          </cell>
          <cell r="V13">
            <v>0</v>
          </cell>
          <cell r="W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11539100</v>
          </cell>
          <cell r="AF13">
            <v>11539100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1231070</v>
          </cell>
          <cell r="AL13">
            <v>3519630</v>
          </cell>
          <cell r="AM13">
            <v>0</v>
          </cell>
          <cell r="AN13">
            <v>0</v>
          </cell>
          <cell r="AO13">
            <v>0</v>
          </cell>
          <cell r="AP13">
            <v>4750700</v>
          </cell>
        </row>
        <row r="14">
          <cell r="G14">
            <v>82355000</v>
          </cell>
          <cell r="N14">
            <v>1124</v>
          </cell>
          <cell r="P14">
            <v>7043300</v>
          </cell>
          <cell r="Q14">
            <v>0</v>
          </cell>
          <cell r="R14">
            <v>7043300</v>
          </cell>
          <cell r="S14">
            <v>0</v>
          </cell>
          <cell r="AF14">
            <v>0</v>
          </cell>
          <cell r="AJ14">
            <v>0</v>
          </cell>
          <cell r="AK14">
            <v>111000</v>
          </cell>
          <cell r="AL14">
            <v>6932300</v>
          </cell>
          <cell r="AM14">
            <v>0</v>
          </cell>
          <cell r="AN14">
            <v>0</v>
          </cell>
          <cell r="AO14">
            <v>0</v>
          </cell>
          <cell r="AP14">
            <v>7043300</v>
          </cell>
        </row>
        <row r="15">
          <cell r="N15">
            <v>109</v>
          </cell>
          <cell r="O15">
            <v>109</v>
          </cell>
          <cell r="AF15">
            <v>0</v>
          </cell>
          <cell r="AJ15">
            <v>0</v>
          </cell>
          <cell r="AP15">
            <v>0</v>
          </cell>
        </row>
        <row r="16">
          <cell r="N16">
            <v>143</v>
          </cell>
          <cell r="O16">
            <v>143</v>
          </cell>
          <cell r="AF16">
            <v>0</v>
          </cell>
          <cell r="AJ16">
            <v>0</v>
          </cell>
          <cell r="AP16">
            <v>0</v>
          </cell>
        </row>
        <row r="17">
          <cell r="G17">
            <v>459550000</v>
          </cell>
          <cell r="N17">
            <v>104203</v>
          </cell>
          <cell r="O17">
            <v>104203</v>
          </cell>
          <cell r="P17">
            <v>72856337</v>
          </cell>
          <cell r="R17">
            <v>52265837</v>
          </cell>
          <cell r="S17">
            <v>0</v>
          </cell>
          <cell r="T17">
            <v>0</v>
          </cell>
          <cell r="U17">
            <v>20590500</v>
          </cell>
          <cell r="V17">
            <v>0</v>
          </cell>
          <cell r="W17">
            <v>0</v>
          </cell>
          <cell r="Y17">
            <v>5538225</v>
          </cell>
          <cell r="Z17">
            <v>5538225</v>
          </cell>
          <cell r="AA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20590500</v>
          </cell>
          <cell r="AH17">
            <v>0</v>
          </cell>
          <cell r="AI17">
            <v>0</v>
          </cell>
          <cell r="AJ17">
            <v>20590500</v>
          </cell>
          <cell r="AK17">
            <v>4051500</v>
          </cell>
          <cell r="AL17">
            <v>48214337</v>
          </cell>
          <cell r="AM17">
            <v>0</v>
          </cell>
          <cell r="AN17">
            <v>0</v>
          </cell>
          <cell r="AO17">
            <v>0</v>
          </cell>
          <cell r="AP17">
            <v>52265837</v>
          </cell>
        </row>
        <row r="18">
          <cell r="G18">
            <v>86905000</v>
          </cell>
          <cell r="N18">
            <v>26526</v>
          </cell>
          <cell r="O18">
            <v>26526</v>
          </cell>
          <cell r="AF18">
            <v>0</v>
          </cell>
          <cell r="AJ18">
            <v>0</v>
          </cell>
          <cell r="AP18">
            <v>0</v>
          </cell>
        </row>
        <row r="19">
          <cell r="G19">
            <v>56420000</v>
          </cell>
          <cell r="N19">
            <v>5205</v>
          </cell>
          <cell r="O19">
            <v>5205</v>
          </cell>
          <cell r="AF19">
            <v>0</v>
          </cell>
          <cell r="AJ19">
            <v>0</v>
          </cell>
          <cell r="AP19">
            <v>0</v>
          </cell>
        </row>
        <row r="20">
          <cell r="N20">
            <v>64</v>
          </cell>
          <cell r="O20">
            <v>64</v>
          </cell>
          <cell r="AF20">
            <v>0</v>
          </cell>
          <cell r="AJ20">
            <v>0</v>
          </cell>
          <cell r="AP20">
            <v>0</v>
          </cell>
        </row>
        <row r="21">
          <cell r="G21">
            <v>98735000</v>
          </cell>
          <cell r="N21">
            <v>5124</v>
          </cell>
          <cell r="O21">
            <v>5124</v>
          </cell>
          <cell r="P21">
            <v>8077000</v>
          </cell>
          <cell r="Q21">
            <v>0</v>
          </cell>
          <cell r="R21">
            <v>8077000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7977000</v>
          </cell>
          <cell r="AM21">
            <v>100000</v>
          </cell>
          <cell r="AN21">
            <v>0</v>
          </cell>
          <cell r="AO21">
            <v>0</v>
          </cell>
          <cell r="AP21">
            <v>8077000</v>
          </cell>
        </row>
        <row r="22">
          <cell r="G22">
            <v>11375000</v>
          </cell>
          <cell r="N22">
            <v>173</v>
          </cell>
          <cell r="O22">
            <v>173</v>
          </cell>
          <cell r="P22">
            <v>1180000</v>
          </cell>
          <cell r="R22">
            <v>1180000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1180000</v>
          </cell>
          <cell r="AM22">
            <v>0</v>
          </cell>
          <cell r="AN22">
            <v>0</v>
          </cell>
          <cell r="AO22">
            <v>0</v>
          </cell>
          <cell r="AP22">
            <v>1180000</v>
          </cell>
        </row>
        <row r="23">
          <cell r="N23">
            <v>5954</v>
          </cell>
          <cell r="O23">
            <v>5954</v>
          </cell>
          <cell r="P23">
            <v>22225000</v>
          </cell>
          <cell r="T23">
            <v>580000</v>
          </cell>
          <cell r="W23">
            <v>21645000</v>
          </cell>
          <cell r="AB23">
            <v>21645000</v>
          </cell>
          <cell r="AF23">
            <v>21645000</v>
          </cell>
          <cell r="AJ23">
            <v>0</v>
          </cell>
          <cell r="AL23">
            <v>580000</v>
          </cell>
          <cell r="AP23">
            <v>580000</v>
          </cell>
        </row>
        <row r="24">
          <cell r="G24">
            <v>116935000</v>
          </cell>
          <cell r="M24">
            <v>100000</v>
          </cell>
          <cell r="N24">
            <v>7300</v>
          </cell>
          <cell r="O24">
            <v>7300</v>
          </cell>
          <cell r="P24">
            <v>30437000</v>
          </cell>
          <cell r="Q24">
            <v>0</v>
          </cell>
          <cell r="R24">
            <v>19437000</v>
          </cell>
          <cell r="S24">
            <v>0</v>
          </cell>
          <cell r="T24">
            <v>0</v>
          </cell>
          <cell r="U24">
            <v>11000000</v>
          </cell>
          <cell r="V24">
            <v>0</v>
          </cell>
          <cell r="W24">
            <v>0</v>
          </cell>
          <cell r="Y24">
            <v>0</v>
          </cell>
          <cell r="Z24">
            <v>0</v>
          </cell>
          <cell r="AA24">
            <v>0</v>
          </cell>
          <cell r="AB24">
            <v>11000000</v>
          </cell>
          <cell r="AC24">
            <v>0</v>
          </cell>
          <cell r="AD24">
            <v>0</v>
          </cell>
          <cell r="AE24">
            <v>0</v>
          </cell>
          <cell r="AF24">
            <v>11000000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5552000</v>
          </cell>
          <cell r="AL24">
            <v>13785000</v>
          </cell>
          <cell r="AM24">
            <v>100000</v>
          </cell>
          <cell r="AN24">
            <v>0</v>
          </cell>
          <cell r="AO24">
            <v>0</v>
          </cell>
          <cell r="AP24">
            <v>19437000</v>
          </cell>
        </row>
        <row r="25">
          <cell r="G25">
            <v>166075000</v>
          </cell>
          <cell r="N25">
            <v>15285</v>
          </cell>
          <cell r="O25">
            <v>15285</v>
          </cell>
          <cell r="Z25">
            <v>349820</v>
          </cell>
          <cell r="AF25">
            <v>0</v>
          </cell>
          <cell r="AJ25">
            <v>0</v>
          </cell>
          <cell r="AP25">
            <v>0</v>
          </cell>
        </row>
        <row r="26">
          <cell r="N26">
            <v>2</v>
          </cell>
          <cell r="O26">
            <v>2</v>
          </cell>
          <cell r="AF26">
            <v>0</v>
          </cell>
          <cell r="AJ26">
            <v>0</v>
          </cell>
          <cell r="AP26">
            <v>0</v>
          </cell>
        </row>
        <row r="27">
          <cell r="N27">
            <v>47</v>
          </cell>
          <cell r="O27">
            <v>47</v>
          </cell>
          <cell r="AF27">
            <v>0</v>
          </cell>
          <cell r="AJ27">
            <v>0</v>
          </cell>
          <cell r="AP27">
            <v>0</v>
          </cell>
        </row>
        <row r="28">
          <cell r="N28">
            <v>12</v>
          </cell>
          <cell r="O28">
            <v>12</v>
          </cell>
          <cell r="AF28">
            <v>0</v>
          </cell>
          <cell r="AJ28">
            <v>0</v>
          </cell>
          <cell r="AP28">
            <v>0</v>
          </cell>
        </row>
      </sheetData>
      <sheetData sheetId="2">
        <row r="8">
          <cell r="N8">
            <v>18120</v>
          </cell>
          <cell r="P8">
            <v>17800000</v>
          </cell>
          <cell r="Q8">
            <v>0</v>
          </cell>
          <cell r="R8">
            <v>17800000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3847000</v>
          </cell>
          <cell r="AL8">
            <v>13953000</v>
          </cell>
          <cell r="AM8">
            <v>0</v>
          </cell>
          <cell r="AN8">
            <v>0</v>
          </cell>
          <cell r="AO8">
            <v>0</v>
          </cell>
          <cell r="AP8">
            <v>17800000</v>
          </cell>
        </row>
        <row r="9">
          <cell r="N9">
            <v>101376</v>
          </cell>
          <cell r="O9">
            <v>101376</v>
          </cell>
          <cell r="P9">
            <v>73912973</v>
          </cell>
          <cell r="Q9">
            <v>0</v>
          </cell>
          <cell r="R9">
            <v>45982973</v>
          </cell>
          <cell r="S9">
            <v>0</v>
          </cell>
          <cell r="T9">
            <v>0</v>
          </cell>
          <cell r="U9">
            <v>27930000</v>
          </cell>
          <cell r="V9">
            <v>0</v>
          </cell>
          <cell r="W9">
            <v>0</v>
          </cell>
          <cell r="Y9">
            <v>1684684</v>
          </cell>
          <cell r="Z9">
            <v>1684684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27930000</v>
          </cell>
          <cell r="AH9">
            <v>0</v>
          </cell>
          <cell r="AI9">
            <v>0</v>
          </cell>
          <cell r="AJ9">
            <v>27930000</v>
          </cell>
          <cell r="AK9">
            <v>80000</v>
          </cell>
          <cell r="AL9">
            <v>42732973</v>
          </cell>
          <cell r="AM9">
            <v>0</v>
          </cell>
          <cell r="AN9">
            <v>3170000</v>
          </cell>
          <cell r="AO9">
            <v>0</v>
          </cell>
          <cell r="AP9">
            <v>45982973</v>
          </cell>
        </row>
        <row r="10">
          <cell r="G10">
            <v>79625000</v>
          </cell>
          <cell r="N10">
            <v>20867</v>
          </cell>
          <cell r="O10">
            <v>20867</v>
          </cell>
          <cell r="P10">
            <v>6982449</v>
          </cell>
          <cell r="Q10">
            <v>0</v>
          </cell>
          <cell r="R10">
            <v>6982449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517249</v>
          </cell>
          <cell r="AL10">
            <v>6465200</v>
          </cell>
          <cell r="AM10">
            <v>0</v>
          </cell>
          <cell r="AN10">
            <v>0</v>
          </cell>
          <cell r="AO10">
            <v>0</v>
          </cell>
          <cell r="AP10">
            <v>6982449</v>
          </cell>
        </row>
        <row r="11">
          <cell r="N11">
            <v>84644</v>
          </cell>
          <cell r="O11">
            <v>84644</v>
          </cell>
          <cell r="P11">
            <v>46397349</v>
          </cell>
          <cell r="Q11">
            <v>0</v>
          </cell>
          <cell r="R11">
            <v>32540609</v>
          </cell>
          <cell r="S11">
            <v>0</v>
          </cell>
          <cell r="T11">
            <v>3256740</v>
          </cell>
          <cell r="U11">
            <v>0</v>
          </cell>
          <cell r="V11">
            <v>0</v>
          </cell>
          <cell r="W11">
            <v>10600000</v>
          </cell>
          <cell r="Y11">
            <v>2970419</v>
          </cell>
          <cell r="Z11">
            <v>2555619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10600000</v>
          </cell>
          <cell r="AF11">
            <v>10600000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29528528</v>
          </cell>
          <cell r="AL11">
            <v>6268821</v>
          </cell>
          <cell r="AM11">
            <v>0</v>
          </cell>
          <cell r="AN11">
            <v>0</v>
          </cell>
          <cell r="AO11">
            <v>0</v>
          </cell>
          <cell r="AP11">
            <v>35797349</v>
          </cell>
        </row>
        <row r="12">
          <cell r="N12">
            <v>21186</v>
          </cell>
          <cell r="P12">
            <v>79158102</v>
          </cell>
          <cell r="Q12">
            <v>0</v>
          </cell>
          <cell r="R12">
            <v>39472336</v>
          </cell>
          <cell r="S12">
            <v>0</v>
          </cell>
          <cell r="T12">
            <v>13425767</v>
          </cell>
          <cell r="U12">
            <v>26259999</v>
          </cell>
          <cell r="V12">
            <v>0</v>
          </cell>
          <cell r="W12">
            <v>0</v>
          </cell>
          <cell r="Y12">
            <v>5638863</v>
          </cell>
          <cell r="Z12">
            <v>5638863</v>
          </cell>
          <cell r="AA12">
            <v>0</v>
          </cell>
          <cell r="AB12">
            <v>23579999</v>
          </cell>
          <cell r="AC12">
            <v>0</v>
          </cell>
          <cell r="AD12">
            <v>0</v>
          </cell>
          <cell r="AE12">
            <v>0</v>
          </cell>
          <cell r="AF12">
            <v>23579999</v>
          </cell>
          <cell r="AG12">
            <v>2680000</v>
          </cell>
          <cell r="AH12">
            <v>0</v>
          </cell>
          <cell r="AI12">
            <v>0</v>
          </cell>
          <cell r="AJ12">
            <v>2680000</v>
          </cell>
          <cell r="AK12">
            <v>33441303</v>
          </cell>
          <cell r="AL12">
            <v>19456800</v>
          </cell>
          <cell r="AM12">
            <v>0</v>
          </cell>
          <cell r="AN12">
            <v>0</v>
          </cell>
          <cell r="AO12">
            <v>0</v>
          </cell>
          <cell r="AP12">
            <v>52898103</v>
          </cell>
        </row>
        <row r="13">
          <cell r="N13">
            <v>5</v>
          </cell>
          <cell r="O13">
            <v>5</v>
          </cell>
          <cell r="P13">
            <v>4033780</v>
          </cell>
          <cell r="Q13">
            <v>0</v>
          </cell>
          <cell r="R13">
            <v>4033780</v>
          </cell>
          <cell r="S13">
            <v>0</v>
          </cell>
          <cell r="T13">
            <v>0</v>
          </cell>
          <cell r="V13">
            <v>0</v>
          </cell>
          <cell r="W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L13">
            <v>4033780</v>
          </cell>
          <cell r="AM13">
            <v>0</v>
          </cell>
          <cell r="AN13">
            <v>0</v>
          </cell>
          <cell r="AO13">
            <v>0</v>
          </cell>
          <cell r="AP13">
            <v>4033780</v>
          </cell>
        </row>
        <row r="14">
          <cell r="N14">
            <v>40</v>
          </cell>
          <cell r="P14">
            <v>6932300</v>
          </cell>
          <cell r="Q14">
            <v>0</v>
          </cell>
          <cell r="R14">
            <v>6932300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6932300</v>
          </cell>
          <cell r="AM14">
            <v>0</v>
          </cell>
          <cell r="AN14">
            <v>0</v>
          </cell>
          <cell r="AO14">
            <v>0</v>
          </cell>
          <cell r="AP14">
            <v>6932300</v>
          </cell>
        </row>
        <row r="15">
          <cell r="G15">
            <v>234780000</v>
          </cell>
          <cell r="N15">
            <v>58820</v>
          </cell>
          <cell r="O15">
            <v>58820</v>
          </cell>
          <cell r="AF15">
            <v>0</v>
          </cell>
          <cell r="AJ15">
            <v>0</v>
          </cell>
          <cell r="AP15">
            <v>0</v>
          </cell>
        </row>
        <row r="16">
          <cell r="G16">
            <v>101465000</v>
          </cell>
          <cell r="N16">
            <v>27276</v>
          </cell>
          <cell r="O16">
            <v>27276</v>
          </cell>
          <cell r="AF16">
            <v>0</v>
          </cell>
          <cell r="AJ16">
            <v>0</v>
          </cell>
          <cell r="AP16">
            <v>0</v>
          </cell>
        </row>
        <row r="17">
          <cell r="N17">
            <v>124990</v>
          </cell>
          <cell r="O17">
            <v>124990</v>
          </cell>
          <cell r="P17">
            <v>216618965</v>
          </cell>
          <cell r="Q17">
            <v>0</v>
          </cell>
          <cell r="R17">
            <v>103504965</v>
          </cell>
          <cell r="S17">
            <v>0</v>
          </cell>
          <cell r="T17">
            <v>14319000</v>
          </cell>
          <cell r="U17">
            <v>73385000</v>
          </cell>
          <cell r="V17">
            <v>0</v>
          </cell>
          <cell r="W17">
            <v>25410000</v>
          </cell>
          <cell r="Y17">
            <v>15581912.5</v>
          </cell>
          <cell r="Z17">
            <v>15581912.5</v>
          </cell>
          <cell r="AA17">
            <v>0</v>
          </cell>
          <cell r="AB17">
            <v>76479000</v>
          </cell>
          <cell r="AC17">
            <v>0</v>
          </cell>
          <cell r="AD17">
            <v>0</v>
          </cell>
          <cell r="AE17">
            <v>22316000</v>
          </cell>
          <cell r="AF17">
            <v>98795000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60743353</v>
          </cell>
          <cell r="AL17">
            <v>37080612</v>
          </cell>
          <cell r="AM17">
            <v>0</v>
          </cell>
          <cell r="AN17">
            <v>20000000</v>
          </cell>
          <cell r="AO17">
            <v>0</v>
          </cell>
          <cell r="AP17">
            <v>117823965</v>
          </cell>
        </row>
        <row r="18">
          <cell r="N18">
            <v>47820</v>
          </cell>
          <cell r="O18">
            <v>47820</v>
          </cell>
          <cell r="P18">
            <v>0</v>
          </cell>
          <cell r="AF18">
            <v>0</v>
          </cell>
          <cell r="AJ18">
            <v>0</v>
          </cell>
          <cell r="AP18">
            <v>0</v>
          </cell>
        </row>
        <row r="19">
          <cell r="N19">
            <v>15126</v>
          </cell>
          <cell r="O19">
            <v>15126</v>
          </cell>
          <cell r="P19">
            <v>18420000</v>
          </cell>
          <cell r="R19">
            <v>18420000</v>
          </cell>
          <cell r="AF19">
            <v>0</v>
          </cell>
          <cell r="AJ19">
            <v>0</v>
          </cell>
          <cell r="AK19">
            <v>5990000</v>
          </cell>
          <cell r="AL19">
            <v>11930000</v>
          </cell>
          <cell r="AN19">
            <v>500000</v>
          </cell>
          <cell r="AP19">
            <v>18420000</v>
          </cell>
        </row>
        <row r="20">
          <cell r="G20">
            <v>16380000</v>
          </cell>
          <cell r="N20">
            <v>3868</v>
          </cell>
          <cell r="O20">
            <v>3868</v>
          </cell>
          <cell r="P20">
            <v>5384700</v>
          </cell>
          <cell r="R20">
            <v>5384700</v>
          </cell>
          <cell r="AF20">
            <v>0</v>
          </cell>
          <cell r="AJ20">
            <v>0</v>
          </cell>
          <cell r="AK20">
            <v>3064700</v>
          </cell>
          <cell r="AL20">
            <v>2320000</v>
          </cell>
          <cell r="AP20">
            <v>5384700</v>
          </cell>
        </row>
        <row r="21">
          <cell r="N21">
            <v>13969</v>
          </cell>
          <cell r="O21">
            <v>13969</v>
          </cell>
          <cell r="P21">
            <v>7947000</v>
          </cell>
          <cell r="Q21">
            <v>0</v>
          </cell>
          <cell r="R21">
            <v>7947000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7947000</v>
          </cell>
          <cell r="AM21">
            <v>0</v>
          </cell>
          <cell r="AN21">
            <v>0</v>
          </cell>
          <cell r="AP21">
            <v>7947000</v>
          </cell>
        </row>
        <row r="22">
          <cell r="N22">
            <v>21</v>
          </cell>
          <cell r="O22">
            <v>21</v>
          </cell>
          <cell r="P22">
            <v>1901300</v>
          </cell>
          <cell r="Q22">
            <v>0</v>
          </cell>
          <cell r="R22">
            <v>1901300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721300</v>
          </cell>
          <cell r="AL22">
            <v>1180000</v>
          </cell>
          <cell r="AM22">
            <v>0</v>
          </cell>
          <cell r="AN22">
            <v>0</v>
          </cell>
          <cell r="AO22">
            <v>0</v>
          </cell>
          <cell r="AP22">
            <v>1901300</v>
          </cell>
        </row>
        <row r="23">
          <cell r="N23">
            <v>53</v>
          </cell>
          <cell r="O23">
            <v>53</v>
          </cell>
          <cell r="P23">
            <v>15644000</v>
          </cell>
          <cell r="W23">
            <v>15644000</v>
          </cell>
          <cell r="AE23">
            <v>15644000</v>
          </cell>
          <cell r="AF23">
            <v>15644000</v>
          </cell>
          <cell r="AJ23">
            <v>0</v>
          </cell>
          <cell r="AP23">
            <v>0</v>
          </cell>
        </row>
        <row r="24">
          <cell r="N24">
            <v>18369</v>
          </cell>
          <cell r="O24">
            <v>18369</v>
          </cell>
          <cell r="P24">
            <v>16337000</v>
          </cell>
          <cell r="Q24">
            <v>0</v>
          </cell>
          <cell r="R24">
            <v>16337000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1720000</v>
          </cell>
          <cell r="AL24">
            <v>14517000</v>
          </cell>
          <cell r="AM24">
            <v>100000</v>
          </cell>
          <cell r="AN24">
            <v>0</v>
          </cell>
          <cell r="AP24">
            <v>16337000</v>
          </cell>
        </row>
        <row r="25">
          <cell r="N25">
            <v>40305</v>
          </cell>
          <cell r="O25">
            <v>40305</v>
          </cell>
          <cell r="P25">
            <v>73392500</v>
          </cell>
          <cell r="Q25">
            <v>0</v>
          </cell>
          <cell r="R25">
            <v>64692500</v>
          </cell>
          <cell r="S25">
            <v>0</v>
          </cell>
          <cell r="T25">
            <v>0</v>
          </cell>
          <cell r="U25">
            <v>8700000</v>
          </cell>
          <cell r="V25">
            <v>0</v>
          </cell>
          <cell r="W25">
            <v>0</v>
          </cell>
          <cell r="Y25">
            <v>2819137</v>
          </cell>
          <cell r="Z25">
            <v>2566937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8700000</v>
          </cell>
          <cell r="AF25">
            <v>8700000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24092500</v>
          </cell>
          <cell r="AL25">
            <v>40400000</v>
          </cell>
          <cell r="AM25">
            <v>200000</v>
          </cell>
          <cell r="AN25">
            <v>0</v>
          </cell>
          <cell r="AO25">
            <v>0</v>
          </cell>
          <cell r="AP25">
            <v>64692500</v>
          </cell>
        </row>
        <row r="26">
          <cell r="G26">
            <v>105560000</v>
          </cell>
          <cell r="N26">
            <v>28246</v>
          </cell>
          <cell r="O26">
            <v>28246</v>
          </cell>
          <cell r="AF26">
            <v>0</v>
          </cell>
          <cell r="AJ26">
            <v>0</v>
          </cell>
          <cell r="AP26">
            <v>0</v>
          </cell>
        </row>
        <row r="27">
          <cell r="G27">
            <v>96005000</v>
          </cell>
          <cell r="N27">
            <v>5626</v>
          </cell>
          <cell r="O27">
            <v>5626</v>
          </cell>
          <cell r="P27">
            <v>49796696</v>
          </cell>
          <cell r="Q27">
            <v>0</v>
          </cell>
          <cell r="R27">
            <v>22046696</v>
          </cell>
          <cell r="S27">
            <v>0</v>
          </cell>
          <cell r="T27">
            <v>0</v>
          </cell>
          <cell r="U27">
            <v>27750000</v>
          </cell>
          <cell r="V27">
            <v>0</v>
          </cell>
          <cell r="W27">
            <v>0</v>
          </cell>
          <cell r="Y27">
            <v>3080000</v>
          </cell>
          <cell r="Z27">
            <v>3080000</v>
          </cell>
          <cell r="AA27">
            <v>0</v>
          </cell>
          <cell r="AB27">
            <v>27750000</v>
          </cell>
          <cell r="AC27">
            <v>0</v>
          </cell>
          <cell r="AD27">
            <v>0</v>
          </cell>
          <cell r="AE27">
            <v>0</v>
          </cell>
          <cell r="AF27">
            <v>27750000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7000000</v>
          </cell>
          <cell r="AL27">
            <v>14096696</v>
          </cell>
          <cell r="AM27">
            <v>950000</v>
          </cell>
          <cell r="AN27">
            <v>0</v>
          </cell>
          <cell r="AO27">
            <v>0</v>
          </cell>
          <cell r="AP27">
            <v>22046696</v>
          </cell>
        </row>
        <row r="28">
          <cell r="G28">
            <v>101010000</v>
          </cell>
          <cell r="N28">
            <v>15287</v>
          </cell>
          <cell r="O28">
            <v>15287</v>
          </cell>
          <cell r="P28">
            <v>15013000</v>
          </cell>
          <cell r="R28">
            <v>6413000</v>
          </cell>
          <cell r="S28">
            <v>0</v>
          </cell>
          <cell r="T28">
            <v>0</v>
          </cell>
          <cell r="U28">
            <v>8600000</v>
          </cell>
          <cell r="V28">
            <v>0</v>
          </cell>
          <cell r="W28">
            <v>0</v>
          </cell>
          <cell r="Y28">
            <v>852252</v>
          </cell>
          <cell r="Z28">
            <v>852252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8600000</v>
          </cell>
          <cell r="AF28">
            <v>8600000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5413000</v>
          </cell>
          <cell r="AL28">
            <v>1000000</v>
          </cell>
          <cell r="AM28">
            <v>0</v>
          </cell>
          <cell r="AN28">
            <v>0</v>
          </cell>
          <cell r="AO28">
            <v>0</v>
          </cell>
          <cell r="AP28">
            <v>6413000</v>
          </cell>
        </row>
      </sheetData>
      <sheetData sheetId="3">
        <row r="8">
          <cell r="I8">
            <v>22500000</v>
          </cell>
          <cell r="N8">
            <v>23429</v>
          </cell>
          <cell r="P8">
            <v>41587100</v>
          </cell>
          <cell r="Q8">
            <v>0</v>
          </cell>
          <cell r="R8">
            <v>35437100</v>
          </cell>
          <cell r="S8">
            <v>0</v>
          </cell>
          <cell r="T8">
            <v>0</v>
          </cell>
          <cell r="U8">
            <v>6150000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6150000</v>
          </cell>
          <cell r="AF8">
            <v>6150000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8059750</v>
          </cell>
          <cell r="AL8">
            <v>21963850</v>
          </cell>
          <cell r="AM8">
            <v>400000</v>
          </cell>
          <cell r="AN8">
            <v>5013500</v>
          </cell>
          <cell r="AO8">
            <v>0</v>
          </cell>
          <cell r="AP8">
            <v>35437100</v>
          </cell>
        </row>
        <row r="9">
          <cell r="N9">
            <v>83872</v>
          </cell>
          <cell r="O9">
            <v>83872</v>
          </cell>
          <cell r="P9">
            <v>52802600</v>
          </cell>
          <cell r="Q9">
            <v>0</v>
          </cell>
          <cell r="R9">
            <v>42172600</v>
          </cell>
          <cell r="S9">
            <v>0</v>
          </cell>
          <cell r="T9">
            <v>0</v>
          </cell>
          <cell r="U9">
            <v>10630000</v>
          </cell>
          <cell r="V9">
            <v>0</v>
          </cell>
          <cell r="W9">
            <v>0</v>
          </cell>
          <cell r="Y9">
            <v>401081</v>
          </cell>
          <cell r="Z9">
            <v>401081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10630000</v>
          </cell>
          <cell r="AH9">
            <v>0</v>
          </cell>
          <cell r="AI9">
            <v>0</v>
          </cell>
          <cell r="AJ9">
            <v>10630000</v>
          </cell>
          <cell r="AK9">
            <v>30000</v>
          </cell>
          <cell r="AL9">
            <v>40162600</v>
          </cell>
          <cell r="AM9">
            <v>0</v>
          </cell>
          <cell r="AN9">
            <v>1980000</v>
          </cell>
          <cell r="AO9">
            <v>0</v>
          </cell>
          <cell r="AP9">
            <v>42172600</v>
          </cell>
        </row>
        <row r="10">
          <cell r="I10">
            <v>22500000</v>
          </cell>
          <cell r="N10">
            <v>17034</v>
          </cell>
          <cell r="O10">
            <v>17034</v>
          </cell>
          <cell r="P10">
            <v>58822830</v>
          </cell>
          <cell r="R10">
            <v>10629830</v>
          </cell>
          <cell r="U10">
            <v>48193000</v>
          </cell>
          <cell r="AB10">
            <v>12210000</v>
          </cell>
          <cell r="AE10">
            <v>35983000</v>
          </cell>
          <cell r="AF10">
            <v>48193000</v>
          </cell>
          <cell r="AJ10">
            <v>0</v>
          </cell>
          <cell r="AK10">
            <v>6596730</v>
          </cell>
          <cell r="AL10">
            <v>4033100</v>
          </cell>
          <cell r="AP10">
            <v>10629830</v>
          </cell>
        </row>
        <row r="11">
          <cell r="N11">
            <v>76339</v>
          </cell>
          <cell r="O11">
            <v>76339</v>
          </cell>
          <cell r="P11">
            <v>25746100</v>
          </cell>
          <cell r="R11">
            <v>25746100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Z11">
            <v>1244400</v>
          </cell>
          <cell r="AB11">
            <v>0</v>
          </cell>
          <cell r="AE11">
            <v>0</v>
          </cell>
          <cell r="AF11">
            <v>0</v>
          </cell>
          <cell r="AJ11">
            <v>0</v>
          </cell>
          <cell r="AK11">
            <v>1998000</v>
          </cell>
          <cell r="AL11">
            <v>23748100</v>
          </cell>
          <cell r="AM11">
            <v>0</v>
          </cell>
          <cell r="AN11">
            <v>0</v>
          </cell>
          <cell r="AP11">
            <v>25746100</v>
          </cell>
        </row>
        <row r="12">
          <cell r="N12">
            <v>15860</v>
          </cell>
          <cell r="P12">
            <v>10854576</v>
          </cell>
          <cell r="R12">
            <v>10854576</v>
          </cell>
          <cell r="Y12">
            <v>753156</v>
          </cell>
          <cell r="Z12">
            <v>753156</v>
          </cell>
          <cell r="AJ12">
            <v>0</v>
          </cell>
          <cell r="AK12">
            <v>8324176</v>
          </cell>
          <cell r="AL12">
            <v>2530400</v>
          </cell>
          <cell r="AP12">
            <v>10854576</v>
          </cell>
        </row>
        <row r="13">
          <cell r="N13">
            <v>6</v>
          </cell>
          <cell r="O13">
            <v>6</v>
          </cell>
          <cell r="P13">
            <v>3982880</v>
          </cell>
          <cell r="R13">
            <v>3982880</v>
          </cell>
          <cell r="AJ13">
            <v>0</v>
          </cell>
          <cell r="AL13">
            <v>3982880</v>
          </cell>
          <cell r="AP13">
            <v>3982880</v>
          </cell>
        </row>
        <row r="14">
          <cell r="N14">
            <v>45</v>
          </cell>
          <cell r="P14">
            <v>12777650</v>
          </cell>
          <cell r="Q14">
            <v>0</v>
          </cell>
          <cell r="R14">
            <v>12777650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366107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5795350</v>
          </cell>
          <cell r="AL14">
            <v>6932300</v>
          </cell>
          <cell r="AM14">
            <v>50000</v>
          </cell>
          <cell r="AN14">
            <v>0</v>
          </cell>
          <cell r="AO14">
            <v>0</v>
          </cell>
          <cell r="AP14">
            <v>12777650</v>
          </cell>
        </row>
        <row r="15">
          <cell r="N15">
            <v>47347</v>
          </cell>
          <cell r="O15">
            <v>47347</v>
          </cell>
          <cell r="P15">
            <v>60729300</v>
          </cell>
          <cell r="Q15">
            <v>0</v>
          </cell>
          <cell r="R15">
            <v>50848300</v>
          </cell>
          <cell r="S15">
            <v>0</v>
          </cell>
          <cell r="T15">
            <v>0</v>
          </cell>
          <cell r="U15">
            <v>9881000</v>
          </cell>
          <cell r="V15">
            <v>0</v>
          </cell>
          <cell r="W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9881000</v>
          </cell>
          <cell r="AH15">
            <v>0</v>
          </cell>
          <cell r="AI15">
            <v>0</v>
          </cell>
          <cell r="AJ15">
            <v>9881000</v>
          </cell>
          <cell r="AK15">
            <v>4621000</v>
          </cell>
          <cell r="AL15">
            <v>36802300</v>
          </cell>
          <cell r="AM15">
            <v>1850000</v>
          </cell>
          <cell r="AN15">
            <v>7575000</v>
          </cell>
          <cell r="AO15">
            <v>0</v>
          </cell>
          <cell r="AP15">
            <v>50848300</v>
          </cell>
        </row>
        <row r="16">
          <cell r="N16">
            <v>5586</v>
          </cell>
          <cell r="O16">
            <v>5586</v>
          </cell>
          <cell r="P16">
            <v>67378400</v>
          </cell>
          <cell r="Q16">
            <v>0</v>
          </cell>
          <cell r="R16">
            <v>37256300</v>
          </cell>
          <cell r="S16">
            <v>0</v>
          </cell>
          <cell r="T16">
            <v>0</v>
          </cell>
          <cell r="U16">
            <v>30122100</v>
          </cell>
          <cell r="V16">
            <v>0</v>
          </cell>
          <cell r="W16">
            <v>0</v>
          </cell>
          <cell r="Y16">
            <v>1235817</v>
          </cell>
          <cell r="Z16">
            <v>1235817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30122100</v>
          </cell>
          <cell r="AF16">
            <v>30122100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11048300</v>
          </cell>
          <cell r="AL16">
            <v>26208000</v>
          </cell>
          <cell r="AM16">
            <v>0</v>
          </cell>
          <cell r="AN16">
            <v>0</v>
          </cell>
          <cell r="AO16">
            <v>0</v>
          </cell>
          <cell r="AP16">
            <v>37256300</v>
          </cell>
        </row>
        <row r="17">
          <cell r="N17">
            <v>114855</v>
          </cell>
          <cell r="O17">
            <v>114855</v>
          </cell>
          <cell r="P17">
            <v>60622962</v>
          </cell>
          <cell r="Q17">
            <v>0</v>
          </cell>
          <cell r="R17">
            <v>46026112</v>
          </cell>
          <cell r="S17">
            <v>0</v>
          </cell>
          <cell r="T17">
            <v>0</v>
          </cell>
          <cell r="U17">
            <v>14596850</v>
          </cell>
          <cell r="V17">
            <v>0</v>
          </cell>
          <cell r="W17">
            <v>0</v>
          </cell>
          <cell r="Y17">
            <v>4249884</v>
          </cell>
          <cell r="Z17">
            <v>4249884</v>
          </cell>
          <cell r="AA17">
            <v>0</v>
          </cell>
          <cell r="AB17">
            <v>14596850</v>
          </cell>
          <cell r="AC17">
            <v>0</v>
          </cell>
          <cell r="AD17">
            <v>0</v>
          </cell>
          <cell r="AE17">
            <v>0</v>
          </cell>
          <cell r="AF17">
            <v>14596850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46026112</v>
          </cell>
          <cell r="AM17">
            <v>0</v>
          </cell>
          <cell r="AN17">
            <v>0</v>
          </cell>
          <cell r="AO17">
            <v>0</v>
          </cell>
          <cell r="AP17">
            <v>46026112</v>
          </cell>
        </row>
        <row r="18">
          <cell r="N18">
            <v>55359</v>
          </cell>
          <cell r="O18">
            <v>55359</v>
          </cell>
          <cell r="P18">
            <v>0</v>
          </cell>
          <cell r="AF18">
            <v>0</v>
          </cell>
          <cell r="AJ18">
            <v>0</v>
          </cell>
          <cell r="AP18">
            <v>0</v>
          </cell>
        </row>
        <row r="19">
          <cell r="I19">
            <v>22500000</v>
          </cell>
          <cell r="N19">
            <v>19135</v>
          </cell>
          <cell r="O19">
            <v>19135</v>
          </cell>
          <cell r="P19">
            <v>8068000</v>
          </cell>
          <cell r="R19">
            <v>8068000</v>
          </cell>
          <cell r="AF19">
            <v>0</v>
          </cell>
          <cell r="AJ19">
            <v>0</v>
          </cell>
          <cell r="AK19">
            <v>1953000</v>
          </cell>
          <cell r="AL19">
            <v>6115000</v>
          </cell>
          <cell r="AP19">
            <v>8068000</v>
          </cell>
        </row>
        <row r="20">
          <cell r="N20">
            <v>64</v>
          </cell>
          <cell r="O20">
            <v>64</v>
          </cell>
          <cell r="P20">
            <v>2504200</v>
          </cell>
          <cell r="R20">
            <v>2504200</v>
          </cell>
          <cell r="AF20">
            <v>0</v>
          </cell>
          <cell r="AJ20">
            <v>0</v>
          </cell>
          <cell r="AK20">
            <v>364200</v>
          </cell>
          <cell r="AL20">
            <v>1845000</v>
          </cell>
          <cell r="AM20">
            <v>295000</v>
          </cell>
          <cell r="AP20">
            <v>2504200</v>
          </cell>
        </row>
        <row r="21">
          <cell r="N21">
            <v>5196</v>
          </cell>
          <cell r="O21">
            <v>5196</v>
          </cell>
          <cell r="P21">
            <v>38321674</v>
          </cell>
          <cell r="Q21">
            <v>0</v>
          </cell>
          <cell r="R21">
            <v>14789674</v>
          </cell>
          <cell r="S21">
            <v>0</v>
          </cell>
          <cell r="T21">
            <v>0</v>
          </cell>
          <cell r="U21">
            <v>23532000</v>
          </cell>
          <cell r="V21">
            <v>0</v>
          </cell>
          <cell r="W21">
            <v>0</v>
          </cell>
          <cell r="Y21">
            <v>627293</v>
          </cell>
          <cell r="Z21">
            <v>627293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23532000</v>
          </cell>
          <cell r="AF21">
            <v>23532000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5962674</v>
          </cell>
          <cell r="AL21">
            <v>7977000</v>
          </cell>
          <cell r="AM21">
            <v>250000</v>
          </cell>
          <cell r="AN21">
            <v>600000</v>
          </cell>
          <cell r="AO21">
            <v>0</v>
          </cell>
          <cell r="AP21">
            <v>14789674</v>
          </cell>
        </row>
        <row r="22">
          <cell r="N22">
            <v>23</v>
          </cell>
          <cell r="O22">
            <v>23</v>
          </cell>
          <cell r="P22">
            <v>2234100</v>
          </cell>
          <cell r="Q22">
            <v>0</v>
          </cell>
          <cell r="R22">
            <v>2234100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2234100</v>
          </cell>
          <cell r="AM22">
            <v>0</v>
          </cell>
          <cell r="AN22">
            <v>0</v>
          </cell>
          <cell r="AO22">
            <v>0</v>
          </cell>
          <cell r="AP22">
            <v>2234100</v>
          </cell>
        </row>
        <row r="23">
          <cell r="G23">
            <v>107380000</v>
          </cell>
          <cell r="N23">
            <v>11556</v>
          </cell>
          <cell r="O23">
            <v>11556</v>
          </cell>
          <cell r="P23">
            <v>78961000</v>
          </cell>
          <cell r="R23">
            <v>71830000</v>
          </cell>
          <cell r="T23">
            <v>7131000</v>
          </cell>
          <cell r="AF23">
            <v>0</v>
          </cell>
          <cell r="AJ23">
            <v>0</v>
          </cell>
          <cell r="AK23">
            <v>64385410</v>
          </cell>
          <cell r="AL23">
            <v>14445590</v>
          </cell>
          <cell r="AM23">
            <v>0</v>
          </cell>
          <cell r="AN23">
            <v>130000</v>
          </cell>
          <cell r="AP23">
            <v>78961000</v>
          </cell>
        </row>
        <row r="24">
          <cell r="N24">
            <v>4099</v>
          </cell>
          <cell r="O24">
            <v>4099</v>
          </cell>
          <cell r="P24">
            <v>17463700</v>
          </cell>
          <cell r="Q24">
            <v>0</v>
          </cell>
          <cell r="R24">
            <v>14355000</v>
          </cell>
          <cell r="S24">
            <v>0</v>
          </cell>
          <cell r="T24">
            <v>0</v>
          </cell>
          <cell r="U24">
            <v>3108700</v>
          </cell>
          <cell r="V24">
            <v>0</v>
          </cell>
          <cell r="W24">
            <v>0</v>
          </cell>
          <cell r="Y24">
            <v>0</v>
          </cell>
          <cell r="Z24">
            <v>0</v>
          </cell>
          <cell r="AA24">
            <v>0</v>
          </cell>
          <cell r="AB24">
            <v>1000000</v>
          </cell>
          <cell r="AC24">
            <v>0</v>
          </cell>
          <cell r="AD24">
            <v>0</v>
          </cell>
          <cell r="AE24">
            <v>2108700</v>
          </cell>
          <cell r="AF24">
            <v>3108700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775000</v>
          </cell>
          <cell r="AL24">
            <v>13400000</v>
          </cell>
          <cell r="AM24">
            <v>100000</v>
          </cell>
          <cell r="AN24">
            <v>80000</v>
          </cell>
          <cell r="AO24">
            <v>0</v>
          </cell>
          <cell r="AP24">
            <v>14355000</v>
          </cell>
        </row>
        <row r="25">
          <cell r="I25">
            <v>22500000</v>
          </cell>
          <cell r="N25">
            <v>36917</v>
          </cell>
          <cell r="O25">
            <v>36917</v>
          </cell>
          <cell r="P25">
            <v>23380000</v>
          </cell>
          <cell r="Q25">
            <v>0</v>
          </cell>
          <cell r="R25">
            <v>23380000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523182</v>
          </cell>
          <cell r="Z25">
            <v>523182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23380000</v>
          </cell>
          <cell r="AM25">
            <v>0</v>
          </cell>
          <cell r="AN25">
            <v>0</v>
          </cell>
          <cell r="AO25">
            <v>0</v>
          </cell>
          <cell r="AP25">
            <v>23380000</v>
          </cell>
        </row>
        <row r="26">
          <cell r="N26">
            <v>42480</v>
          </cell>
          <cell r="O26">
            <v>42480</v>
          </cell>
          <cell r="P26">
            <v>0</v>
          </cell>
          <cell r="AF26">
            <v>0</v>
          </cell>
          <cell r="AJ26">
            <v>0</v>
          </cell>
          <cell r="AP26">
            <v>0</v>
          </cell>
        </row>
        <row r="27">
          <cell r="N27">
            <v>46</v>
          </cell>
          <cell r="O27">
            <v>46</v>
          </cell>
          <cell r="P27">
            <v>13147989</v>
          </cell>
          <cell r="Q27">
            <v>0</v>
          </cell>
          <cell r="R27">
            <v>11950989</v>
          </cell>
          <cell r="S27">
            <v>0</v>
          </cell>
          <cell r="T27">
            <v>0</v>
          </cell>
          <cell r="U27">
            <v>1197000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1197000</v>
          </cell>
          <cell r="AF27">
            <v>1197000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10150989</v>
          </cell>
          <cell r="AM27">
            <v>0</v>
          </cell>
          <cell r="AN27">
            <v>1800000</v>
          </cell>
          <cell r="AO27">
            <v>0</v>
          </cell>
          <cell r="AP27">
            <v>11950989</v>
          </cell>
        </row>
        <row r="28">
          <cell r="N28">
            <v>12</v>
          </cell>
          <cell r="O28">
            <v>12</v>
          </cell>
          <cell r="P28">
            <v>33398000</v>
          </cell>
          <cell r="Q28">
            <v>0</v>
          </cell>
          <cell r="R28">
            <v>33398000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5448000</v>
          </cell>
          <cell r="AL28">
            <v>27950000</v>
          </cell>
          <cell r="AM28">
            <v>0</v>
          </cell>
          <cell r="AN28">
            <v>0</v>
          </cell>
          <cell r="AO28">
            <v>0</v>
          </cell>
          <cell r="AP28">
            <v>33398000</v>
          </cell>
        </row>
      </sheetData>
      <sheetData sheetId="4">
        <row r="8">
          <cell r="N8">
            <v>10067</v>
          </cell>
          <cell r="P8">
            <v>17069000</v>
          </cell>
          <cell r="Q8">
            <v>0</v>
          </cell>
          <cell r="R8">
            <v>17069000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3476000</v>
          </cell>
          <cell r="AL8">
            <v>13593000</v>
          </cell>
          <cell r="AM8">
            <v>0</v>
          </cell>
          <cell r="AN8">
            <v>0</v>
          </cell>
          <cell r="AO8">
            <v>0</v>
          </cell>
          <cell r="AP8">
            <v>17069000</v>
          </cell>
        </row>
        <row r="9">
          <cell r="N9">
            <v>63566</v>
          </cell>
          <cell r="O9">
            <v>63566</v>
          </cell>
          <cell r="P9">
            <v>74495773</v>
          </cell>
          <cell r="Q9">
            <v>0</v>
          </cell>
          <cell r="R9">
            <v>49470773</v>
          </cell>
          <cell r="S9">
            <v>0</v>
          </cell>
          <cell r="T9">
            <v>0</v>
          </cell>
          <cell r="U9">
            <v>25025000</v>
          </cell>
          <cell r="V9">
            <v>0</v>
          </cell>
          <cell r="W9">
            <v>0</v>
          </cell>
          <cell r="Y9">
            <v>2036478</v>
          </cell>
          <cell r="Z9">
            <v>2036478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25025000</v>
          </cell>
          <cell r="AH9">
            <v>0</v>
          </cell>
          <cell r="AI9">
            <v>0</v>
          </cell>
          <cell r="AJ9">
            <v>25025000</v>
          </cell>
          <cell r="AK9">
            <v>1861000</v>
          </cell>
          <cell r="AL9">
            <v>44169773</v>
          </cell>
          <cell r="AM9">
            <v>0</v>
          </cell>
          <cell r="AN9">
            <v>3440000</v>
          </cell>
          <cell r="AO9">
            <v>0</v>
          </cell>
          <cell r="AP9">
            <v>49470773</v>
          </cell>
        </row>
        <row r="10">
          <cell r="N10">
            <v>15434</v>
          </cell>
          <cell r="O10">
            <v>15434</v>
          </cell>
          <cell r="P10">
            <v>5363100</v>
          </cell>
          <cell r="R10">
            <v>2033100</v>
          </cell>
          <cell r="S10">
            <v>0</v>
          </cell>
          <cell r="T10">
            <v>0</v>
          </cell>
          <cell r="U10">
            <v>3330000</v>
          </cell>
          <cell r="V10">
            <v>0</v>
          </cell>
          <cell r="W10">
            <v>0</v>
          </cell>
          <cell r="Y10">
            <v>0</v>
          </cell>
          <cell r="Z10">
            <v>0</v>
          </cell>
          <cell r="AA10">
            <v>0</v>
          </cell>
          <cell r="AB10">
            <v>3330000</v>
          </cell>
          <cell r="AC10">
            <v>0</v>
          </cell>
          <cell r="AD10">
            <v>0</v>
          </cell>
          <cell r="AE10">
            <v>0</v>
          </cell>
          <cell r="AF10">
            <v>3330000</v>
          </cell>
          <cell r="AG10">
            <v>0</v>
          </cell>
          <cell r="AH10">
            <v>0</v>
          </cell>
          <cell r="AJ10">
            <v>0</v>
          </cell>
          <cell r="AL10">
            <v>2033100</v>
          </cell>
          <cell r="AP10">
            <v>2033100</v>
          </cell>
        </row>
        <row r="11">
          <cell r="N11">
            <v>76573</v>
          </cell>
          <cell r="O11">
            <v>76573</v>
          </cell>
          <cell r="P11">
            <v>60583098</v>
          </cell>
          <cell r="Q11">
            <v>0</v>
          </cell>
          <cell r="R11">
            <v>29752998</v>
          </cell>
          <cell r="S11">
            <v>0</v>
          </cell>
          <cell r="T11">
            <v>2628600</v>
          </cell>
          <cell r="U11">
            <v>26490100</v>
          </cell>
          <cell r="V11">
            <v>0</v>
          </cell>
          <cell r="W11">
            <v>1711400</v>
          </cell>
          <cell r="Y11">
            <v>3528578</v>
          </cell>
          <cell r="Z11">
            <v>3528578</v>
          </cell>
          <cell r="AA11">
            <v>0</v>
          </cell>
          <cell r="AB11">
            <v>24964100</v>
          </cell>
          <cell r="AC11">
            <v>0</v>
          </cell>
          <cell r="AD11">
            <v>0</v>
          </cell>
          <cell r="AE11">
            <v>3237400</v>
          </cell>
          <cell r="AF11">
            <v>28201500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10973898</v>
          </cell>
          <cell r="AL11">
            <v>21407700</v>
          </cell>
          <cell r="AM11">
            <v>0</v>
          </cell>
          <cell r="AN11">
            <v>0</v>
          </cell>
          <cell r="AO11">
            <v>0</v>
          </cell>
          <cell r="AP11">
            <v>32381598</v>
          </cell>
        </row>
        <row r="12">
          <cell r="N12">
            <v>14753</v>
          </cell>
          <cell r="P12">
            <v>46281650</v>
          </cell>
          <cell r="Q12">
            <v>0</v>
          </cell>
          <cell r="R12">
            <v>46281650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600000</v>
          </cell>
          <cell r="AL12">
            <v>42121650</v>
          </cell>
          <cell r="AM12">
            <v>3560000</v>
          </cell>
          <cell r="AN12">
            <v>0</v>
          </cell>
          <cell r="AO12">
            <v>0</v>
          </cell>
          <cell r="AP12">
            <v>46281650</v>
          </cell>
        </row>
        <row r="13">
          <cell r="N13">
            <v>6</v>
          </cell>
          <cell r="O13">
            <v>6</v>
          </cell>
          <cell r="P13">
            <v>4219630</v>
          </cell>
          <cell r="Q13">
            <v>0</v>
          </cell>
          <cell r="R13">
            <v>4219630</v>
          </cell>
          <cell r="S13">
            <v>0</v>
          </cell>
          <cell r="T13">
            <v>0</v>
          </cell>
          <cell r="V13">
            <v>0</v>
          </cell>
          <cell r="W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L13">
            <v>4219630</v>
          </cell>
          <cell r="AM13">
            <v>0</v>
          </cell>
          <cell r="AN13">
            <v>0</v>
          </cell>
          <cell r="AO13">
            <v>0</v>
          </cell>
          <cell r="AP13">
            <v>4219630</v>
          </cell>
        </row>
        <row r="14">
          <cell r="N14">
            <v>50</v>
          </cell>
          <cell r="P14">
            <v>35916150</v>
          </cell>
          <cell r="Q14">
            <v>0</v>
          </cell>
          <cell r="R14">
            <v>8614150</v>
          </cell>
          <cell r="S14">
            <v>0</v>
          </cell>
          <cell r="T14">
            <v>0</v>
          </cell>
          <cell r="U14">
            <v>27302000</v>
          </cell>
          <cell r="V14">
            <v>0</v>
          </cell>
          <cell r="W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27302000</v>
          </cell>
          <cell r="AF14">
            <v>27302000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8614150</v>
          </cell>
          <cell r="AM14">
            <v>0</v>
          </cell>
          <cell r="AN14">
            <v>0</v>
          </cell>
          <cell r="AO14">
            <v>0</v>
          </cell>
          <cell r="AP14">
            <v>8614150</v>
          </cell>
        </row>
        <row r="15">
          <cell r="N15">
            <v>43439</v>
          </cell>
          <cell r="O15">
            <v>43439</v>
          </cell>
          <cell r="P15">
            <v>110355200</v>
          </cell>
          <cell r="Q15">
            <v>0</v>
          </cell>
          <cell r="R15">
            <v>24835200</v>
          </cell>
          <cell r="S15">
            <v>0</v>
          </cell>
          <cell r="T15">
            <v>0</v>
          </cell>
          <cell r="U15">
            <v>85520000</v>
          </cell>
          <cell r="V15">
            <v>0</v>
          </cell>
          <cell r="W15">
            <v>0</v>
          </cell>
          <cell r="Y15">
            <v>0</v>
          </cell>
          <cell r="Z15">
            <v>0</v>
          </cell>
          <cell r="AA15">
            <v>0</v>
          </cell>
          <cell r="AB15">
            <v>2000000</v>
          </cell>
          <cell r="AC15">
            <v>0</v>
          </cell>
          <cell r="AD15">
            <v>0</v>
          </cell>
          <cell r="AE15">
            <v>83520000</v>
          </cell>
          <cell r="AF15">
            <v>85520000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467500</v>
          </cell>
          <cell r="AL15">
            <v>24367700</v>
          </cell>
          <cell r="AM15">
            <v>0</v>
          </cell>
          <cell r="AN15">
            <v>0</v>
          </cell>
          <cell r="AO15">
            <v>0</v>
          </cell>
          <cell r="AP15">
            <v>24835200</v>
          </cell>
        </row>
        <row r="16">
          <cell r="N16">
            <v>157</v>
          </cell>
          <cell r="O16">
            <v>157</v>
          </cell>
          <cell r="P16">
            <v>7498300</v>
          </cell>
          <cell r="Q16">
            <v>0</v>
          </cell>
          <cell r="R16">
            <v>7498300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5238300</v>
          </cell>
          <cell r="AL16">
            <v>1660000</v>
          </cell>
          <cell r="AM16">
            <v>0</v>
          </cell>
          <cell r="AN16">
            <v>600000</v>
          </cell>
          <cell r="AO16">
            <v>0</v>
          </cell>
          <cell r="AP16">
            <v>7498300</v>
          </cell>
        </row>
        <row r="17">
          <cell r="N17">
            <v>80859</v>
          </cell>
          <cell r="O17">
            <v>80859</v>
          </cell>
          <cell r="P17">
            <v>84877760</v>
          </cell>
          <cell r="Q17">
            <v>0</v>
          </cell>
          <cell r="R17">
            <v>56719260</v>
          </cell>
          <cell r="S17">
            <v>0</v>
          </cell>
          <cell r="T17">
            <v>0</v>
          </cell>
          <cell r="U17">
            <v>8158500</v>
          </cell>
          <cell r="V17">
            <v>0</v>
          </cell>
          <cell r="W17">
            <v>20000000</v>
          </cell>
          <cell r="Y17">
            <v>4579105</v>
          </cell>
          <cell r="Z17">
            <v>4579105</v>
          </cell>
          <cell r="AA17">
            <v>0</v>
          </cell>
          <cell r="AC17">
            <v>0</v>
          </cell>
          <cell r="AD17">
            <v>0</v>
          </cell>
          <cell r="AE17">
            <v>26660000</v>
          </cell>
          <cell r="AF17">
            <v>26660000</v>
          </cell>
          <cell r="AG17">
            <v>1498500</v>
          </cell>
          <cell r="AH17">
            <v>0</v>
          </cell>
          <cell r="AI17">
            <v>0</v>
          </cell>
          <cell r="AJ17">
            <v>1498500</v>
          </cell>
          <cell r="AK17">
            <v>721500</v>
          </cell>
          <cell r="AL17">
            <v>42283760</v>
          </cell>
          <cell r="AM17">
            <v>1060000</v>
          </cell>
          <cell r="AN17">
            <v>12654000</v>
          </cell>
          <cell r="AO17">
            <v>0</v>
          </cell>
          <cell r="AP17">
            <v>56719260</v>
          </cell>
        </row>
        <row r="18">
          <cell r="N18">
            <v>23659</v>
          </cell>
          <cell r="O18">
            <v>23659</v>
          </cell>
          <cell r="P18">
            <v>69632500</v>
          </cell>
          <cell r="Q18">
            <v>0</v>
          </cell>
          <cell r="R18">
            <v>29632500</v>
          </cell>
          <cell r="S18">
            <v>0</v>
          </cell>
          <cell r="U18">
            <v>0</v>
          </cell>
          <cell r="V18">
            <v>0</v>
          </cell>
          <cell r="W18">
            <v>40000000</v>
          </cell>
          <cell r="Y18">
            <v>546888.18181818177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40000000</v>
          </cell>
          <cell r="AF18">
            <v>40000000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29632500</v>
          </cell>
          <cell r="AM18">
            <v>0</v>
          </cell>
          <cell r="AN18">
            <v>0</v>
          </cell>
          <cell r="AO18">
            <v>0</v>
          </cell>
          <cell r="AP18">
            <v>29632500</v>
          </cell>
        </row>
        <row r="19">
          <cell r="N19">
            <v>19532</v>
          </cell>
          <cell r="O19">
            <v>19532</v>
          </cell>
          <cell r="P19">
            <v>9058000</v>
          </cell>
          <cell r="R19">
            <v>9058000</v>
          </cell>
          <cell r="AF19">
            <v>0</v>
          </cell>
          <cell r="AJ19">
            <v>0</v>
          </cell>
          <cell r="AK19">
            <v>2513000</v>
          </cell>
          <cell r="AL19">
            <v>6545000</v>
          </cell>
          <cell r="AP19">
            <v>9058000</v>
          </cell>
        </row>
        <row r="20">
          <cell r="N20">
            <v>71</v>
          </cell>
          <cell r="O20">
            <v>71</v>
          </cell>
          <cell r="P20">
            <v>2947200</v>
          </cell>
          <cell r="Q20">
            <v>0</v>
          </cell>
          <cell r="R20">
            <v>2947200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402200</v>
          </cell>
          <cell r="AL20">
            <v>2315000</v>
          </cell>
          <cell r="AM20">
            <v>230000</v>
          </cell>
          <cell r="AN20">
            <v>0</v>
          </cell>
          <cell r="AO20">
            <v>0</v>
          </cell>
          <cell r="AP20">
            <v>2947200</v>
          </cell>
        </row>
        <row r="21">
          <cell r="P21">
            <v>24331726</v>
          </cell>
          <cell r="Q21">
            <v>0</v>
          </cell>
          <cell r="R21">
            <v>24331726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1356749</v>
          </cell>
          <cell r="Z21">
            <v>1356749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15406726</v>
          </cell>
          <cell r="AL21">
            <v>8325000</v>
          </cell>
          <cell r="AM21">
            <v>0</v>
          </cell>
          <cell r="AN21">
            <v>600000</v>
          </cell>
          <cell r="AO21">
            <v>0</v>
          </cell>
          <cell r="AP21">
            <v>24331726</v>
          </cell>
        </row>
        <row r="22">
          <cell r="N22">
            <v>26</v>
          </cell>
          <cell r="O22">
            <v>26</v>
          </cell>
          <cell r="P22">
            <v>1559600</v>
          </cell>
          <cell r="R22">
            <v>1559600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379600</v>
          </cell>
          <cell r="AL22">
            <v>1180000</v>
          </cell>
          <cell r="AM22">
            <v>0</v>
          </cell>
          <cell r="AN22">
            <v>0</v>
          </cell>
          <cell r="AO22">
            <v>0</v>
          </cell>
          <cell r="AP22">
            <v>1559600</v>
          </cell>
        </row>
        <row r="23">
          <cell r="N23">
            <v>7707</v>
          </cell>
          <cell r="O23">
            <v>7707</v>
          </cell>
          <cell r="P23">
            <v>34401222</v>
          </cell>
          <cell r="R23">
            <v>34401222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23714872</v>
          </cell>
          <cell r="AL23">
            <v>1766350</v>
          </cell>
          <cell r="AM23">
            <v>6475000</v>
          </cell>
          <cell r="AN23">
            <v>2445000</v>
          </cell>
          <cell r="AO23">
            <v>0</v>
          </cell>
          <cell r="AP23">
            <v>34401222</v>
          </cell>
        </row>
        <row r="24">
          <cell r="P24">
            <v>13330000</v>
          </cell>
          <cell r="R24">
            <v>13330000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13230000</v>
          </cell>
          <cell r="AM24">
            <v>100000</v>
          </cell>
          <cell r="AN24">
            <v>0</v>
          </cell>
          <cell r="AO24">
            <v>0</v>
          </cell>
          <cell r="AP24">
            <v>13330000</v>
          </cell>
        </row>
        <row r="25">
          <cell r="N25">
            <v>29927</v>
          </cell>
          <cell r="O25">
            <v>29927</v>
          </cell>
          <cell r="P25">
            <v>16389500</v>
          </cell>
          <cell r="Q25">
            <v>0</v>
          </cell>
          <cell r="R25">
            <v>16389500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739500</v>
          </cell>
          <cell r="AL25">
            <v>14300000</v>
          </cell>
          <cell r="AM25">
            <v>1350000</v>
          </cell>
          <cell r="AN25">
            <v>0</v>
          </cell>
          <cell r="AO25">
            <v>0</v>
          </cell>
          <cell r="AP25">
            <v>16389500</v>
          </cell>
        </row>
        <row r="26">
          <cell r="N26">
            <v>36427</v>
          </cell>
          <cell r="O26">
            <v>36427</v>
          </cell>
          <cell r="P26">
            <v>74697300</v>
          </cell>
          <cell r="Q26">
            <v>0</v>
          </cell>
          <cell r="R26">
            <v>74697300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74697300</v>
          </cell>
          <cell r="AM26">
            <v>0</v>
          </cell>
          <cell r="AN26">
            <v>0</v>
          </cell>
          <cell r="AO26">
            <v>0</v>
          </cell>
          <cell r="AP26">
            <v>74697300</v>
          </cell>
        </row>
        <row r="27">
          <cell r="N27">
            <v>51</v>
          </cell>
          <cell r="O27">
            <v>51</v>
          </cell>
          <cell r="P27">
            <v>17721286</v>
          </cell>
          <cell r="Q27">
            <v>0</v>
          </cell>
          <cell r="R27">
            <v>17721286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Y27">
            <v>67876</v>
          </cell>
          <cell r="Z27">
            <v>0</v>
          </cell>
          <cell r="AA27">
            <v>0</v>
          </cell>
          <cell r="AD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4752000</v>
          </cell>
          <cell r="AL27">
            <v>12019286</v>
          </cell>
          <cell r="AM27">
            <v>950000</v>
          </cell>
          <cell r="AN27">
            <v>0</v>
          </cell>
          <cell r="AO27">
            <v>0</v>
          </cell>
          <cell r="AP27">
            <v>17721286</v>
          </cell>
        </row>
        <row r="28">
          <cell r="N28">
            <v>13</v>
          </cell>
          <cell r="O28">
            <v>13</v>
          </cell>
          <cell r="P28">
            <v>21942000</v>
          </cell>
          <cell r="Q28">
            <v>0</v>
          </cell>
          <cell r="R28">
            <v>12942000</v>
          </cell>
          <cell r="S28">
            <v>0</v>
          </cell>
          <cell r="T28">
            <v>0</v>
          </cell>
          <cell r="U28">
            <v>9000000</v>
          </cell>
          <cell r="V28">
            <v>0</v>
          </cell>
          <cell r="W28">
            <v>0</v>
          </cell>
          <cell r="Y28">
            <v>0</v>
          </cell>
          <cell r="Z28">
            <v>0</v>
          </cell>
          <cell r="AA28">
            <v>0</v>
          </cell>
          <cell r="AB28">
            <v>9000000</v>
          </cell>
          <cell r="AC28">
            <v>0</v>
          </cell>
          <cell r="AD28">
            <v>0</v>
          </cell>
          <cell r="AE28">
            <v>0</v>
          </cell>
          <cell r="AF28">
            <v>9000000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3292000</v>
          </cell>
          <cell r="AL28">
            <v>9650000</v>
          </cell>
          <cell r="AM28">
            <v>0</v>
          </cell>
          <cell r="AN28">
            <v>0</v>
          </cell>
          <cell r="AP28">
            <v>12942000</v>
          </cell>
        </row>
      </sheetData>
      <sheetData sheetId="5">
        <row r="8">
          <cell r="N8">
            <v>297</v>
          </cell>
          <cell r="P8">
            <v>18569000</v>
          </cell>
          <cell r="Q8">
            <v>0</v>
          </cell>
          <cell r="R8">
            <v>18569000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4976000</v>
          </cell>
          <cell r="AL8">
            <v>13593000</v>
          </cell>
          <cell r="AM8">
            <v>0</v>
          </cell>
          <cell r="AN8">
            <v>0</v>
          </cell>
          <cell r="AO8">
            <v>0</v>
          </cell>
          <cell r="AP8">
            <v>18569000</v>
          </cell>
        </row>
        <row r="9">
          <cell r="N9">
            <v>23547</v>
          </cell>
          <cell r="O9">
            <v>23547</v>
          </cell>
          <cell r="P9">
            <v>33927573</v>
          </cell>
          <cell r="Q9">
            <v>0</v>
          </cell>
          <cell r="R9">
            <v>33927573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693000</v>
          </cell>
          <cell r="Z9">
            <v>693000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33927573</v>
          </cell>
          <cell r="AM9">
            <v>0</v>
          </cell>
          <cell r="AN9">
            <v>0</v>
          </cell>
          <cell r="AO9">
            <v>0</v>
          </cell>
          <cell r="AP9">
            <v>33927573</v>
          </cell>
        </row>
        <row r="10">
          <cell r="N10">
            <v>10865</v>
          </cell>
          <cell r="O10">
            <v>10865</v>
          </cell>
          <cell r="P10">
            <v>3533100</v>
          </cell>
          <cell r="R10">
            <v>2033100</v>
          </cell>
          <cell r="T10">
            <v>1500000</v>
          </cell>
          <cell r="AF10">
            <v>0</v>
          </cell>
          <cell r="AJ10">
            <v>0</v>
          </cell>
          <cell r="AL10">
            <v>3533100</v>
          </cell>
          <cell r="AP10">
            <v>3533100</v>
          </cell>
        </row>
        <row r="11">
          <cell r="N11">
            <v>44668</v>
          </cell>
          <cell r="O11">
            <v>44668</v>
          </cell>
          <cell r="P11">
            <v>20300620</v>
          </cell>
          <cell r="Q11">
            <v>0</v>
          </cell>
          <cell r="R11">
            <v>17243700</v>
          </cell>
          <cell r="S11">
            <v>0</v>
          </cell>
          <cell r="T11">
            <v>2276920</v>
          </cell>
          <cell r="U11">
            <v>780000</v>
          </cell>
          <cell r="V11">
            <v>0</v>
          </cell>
          <cell r="W11">
            <v>0</v>
          </cell>
          <cell r="Y11">
            <v>1132537</v>
          </cell>
          <cell r="Z11">
            <v>1132537</v>
          </cell>
          <cell r="AB11">
            <v>780000</v>
          </cell>
          <cell r="AE11">
            <v>0</v>
          </cell>
          <cell r="AF11">
            <v>780000</v>
          </cell>
          <cell r="AJ11">
            <v>0</v>
          </cell>
          <cell r="AK11">
            <v>10416920</v>
          </cell>
          <cell r="AL11">
            <v>9103700</v>
          </cell>
          <cell r="AM11">
            <v>0</v>
          </cell>
          <cell r="AN11">
            <v>0</v>
          </cell>
          <cell r="AP11">
            <v>19520620</v>
          </cell>
        </row>
        <row r="12">
          <cell r="N12">
            <v>75</v>
          </cell>
          <cell r="P12">
            <v>9965000</v>
          </cell>
          <cell r="Q12">
            <v>0</v>
          </cell>
          <cell r="R12">
            <v>9965000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9965000</v>
          </cell>
          <cell r="AM12">
            <v>0</v>
          </cell>
          <cell r="AN12">
            <v>0</v>
          </cell>
          <cell r="AO12">
            <v>0</v>
          </cell>
          <cell r="AP12">
            <v>9965000</v>
          </cell>
        </row>
        <row r="13">
          <cell r="N13">
            <v>5</v>
          </cell>
          <cell r="O13">
            <v>5</v>
          </cell>
          <cell r="P13">
            <v>3557780</v>
          </cell>
          <cell r="R13">
            <v>3557780</v>
          </cell>
          <cell r="AF13">
            <v>0</v>
          </cell>
          <cell r="AJ13">
            <v>0</v>
          </cell>
          <cell r="AL13">
            <v>3557780</v>
          </cell>
          <cell r="AP13">
            <v>3557780</v>
          </cell>
        </row>
        <row r="14">
          <cell r="N14">
            <v>39</v>
          </cell>
          <cell r="P14">
            <v>8732300</v>
          </cell>
          <cell r="Q14">
            <v>0</v>
          </cell>
          <cell r="R14">
            <v>7932300</v>
          </cell>
          <cell r="S14">
            <v>0</v>
          </cell>
          <cell r="T14">
            <v>0</v>
          </cell>
          <cell r="U14">
            <v>800000</v>
          </cell>
          <cell r="V14">
            <v>0</v>
          </cell>
          <cell r="W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800000</v>
          </cell>
          <cell r="AF14">
            <v>800000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7932300</v>
          </cell>
          <cell r="AM14">
            <v>0</v>
          </cell>
          <cell r="AN14">
            <v>0</v>
          </cell>
          <cell r="AO14">
            <v>0</v>
          </cell>
          <cell r="AP14">
            <v>7932300</v>
          </cell>
        </row>
        <row r="15">
          <cell r="N15">
            <v>13835</v>
          </cell>
          <cell r="O15">
            <v>13835</v>
          </cell>
          <cell r="P15">
            <v>13754500</v>
          </cell>
          <cell r="Q15">
            <v>0</v>
          </cell>
          <cell r="R15">
            <v>13754500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13754500</v>
          </cell>
          <cell r="AM15">
            <v>0</v>
          </cell>
          <cell r="AN15">
            <v>0</v>
          </cell>
          <cell r="AO15">
            <v>0</v>
          </cell>
          <cell r="AP15">
            <v>13754500</v>
          </cell>
        </row>
        <row r="16">
          <cell r="N16">
            <v>124</v>
          </cell>
          <cell r="O16">
            <v>124</v>
          </cell>
          <cell r="P16">
            <v>878300</v>
          </cell>
          <cell r="Q16">
            <v>0</v>
          </cell>
          <cell r="R16">
            <v>878300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878300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878300</v>
          </cell>
        </row>
        <row r="17">
          <cell r="N17">
            <v>61603</v>
          </cell>
          <cell r="O17">
            <v>61603</v>
          </cell>
          <cell r="P17">
            <v>34594412</v>
          </cell>
          <cell r="R17">
            <v>34594412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926444</v>
          </cell>
          <cell r="Z17">
            <v>926444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1110000</v>
          </cell>
          <cell r="AL17">
            <v>32596412</v>
          </cell>
          <cell r="AM17">
            <v>0</v>
          </cell>
          <cell r="AN17">
            <v>888000</v>
          </cell>
          <cell r="AO17">
            <v>0</v>
          </cell>
          <cell r="AP17">
            <v>34594412</v>
          </cell>
        </row>
        <row r="18">
          <cell r="N18">
            <v>4636</v>
          </cell>
          <cell r="O18">
            <v>4636</v>
          </cell>
          <cell r="P18">
            <v>30635500</v>
          </cell>
          <cell r="R18">
            <v>8635500</v>
          </cell>
          <cell r="S18">
            <v>0</v>
          </cell>
          <cell r="T18">
            <v>5000000</v>
          </cell>
          <cell r="U18">
            <v>17000000</v>
          </cell>
          <cell r="V18">
            <v>0</v>
          </cell>
          <cell r="Y18">
            <v>406341.59090909094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17000000</v>
          </cell>
          <cell r="AF18">
            <v>17000000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4640000</v>
          </cell>
          <cell r="AL18">
            <v>8995500</v>
          </cell>
          <cell r="AM18">
            <v>0</v>
          </cell>
          <cell r="AN18">
            <v>0</v>
          </cell>
          <cell r="AO18">
            <v>0</v>
          </cell>
          <cell r="AP18">
            <v>13635500</v>
          </cell>
        </row>
        <row r="19">
          <cell r="N19">
            <v>11456</v>
          </cell>
          <cell r="O19">
            <v>11456</v>
          </cell>
          <cell r="P19">
            <v>9674000</v>
          </cell>
          <cell r="R19">
            <v>7924000</v>
          </cell>
          <cell r="U19">
            <v>1750000</v>
          </cell>
          <cell r="AB19">
            <v>1500000</v>
          </cell>
          <cell r="AF19">
            <v>1500000</v>
          </cell>
          <cell r="AG19">
            <v>250000</v>
          </cell>
          <cell r="AJ19">
            <v>250000</v>
          </cell>
          <cell r="AK19">
            <v>1079000</v>
          </cell>
          <cell r="AL19">
            <v>6545000</v>
          </cell>
          <cell r="AN19">
            <v>300000</v>
          </cell>
          <cell r="AP19">
            <v>7924000</v>
          </cell>
        </row>
        <row r="20">
          <cell r="N20">
            <v>56</v>
          </cell>
          <cell r="O20">
            <v>56</v>
          </cell>
          <cell r="P20">
            <v>2871600</v>
          </cell>
          <cell r="R20">
            <v>2871600</v>
          </cell>
          <cell r="AF20">
            <v>0</v>
          </cell>
          <cell r="AJ20">
            <v>0</v>
          </cell>
          <cell r="AK20">
            <v>531600</v>
          </cell>
          <cell r="AL20">
            <v>2045000</v>
          </cell>
          <cell r="AM20">
            <v>295000</v>
          </cell>
          <cell r="AP20">
            <v>2871600</v>
          </cell>
        </row>
        <row r="21">
          <cell r="P21">
            <v>8877000</v>
          </cell>
          <cell r="Q21">
            <v>0</v>
          </cell>
          <cell r="R21">
            <v>8877000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252000</v>
          </cell>
          <cell r="AL21">
            <v>7825000</v>
          </cell>
          <cell r="AM21">
            <v>800000</v>
          </cell>
          <cell r="AN21">
            <v>0</v>
          </cell>
          <cell r="AO21">
            <v>0</v>
          </cell>
          <cell r="AP21">
            <v>8877000</v>
          </cell>
        </row>
        <row r="22">
          <cell r="N22">
            <v>20</v>
          </cell>
          <cell r="O22">
            <v>20</v>
          </cell>
          <cell r="P22">
            <v>2861400</v>
          </cell>
          <cell r="R22">
            <v>2861400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1681400</v>
          </cell>
          <cell r="AL22">
            <v>1180000</v>
          </cell>
          <cell r="AM22">
            <v>0</v>
          </cell>
          <cell r="AN22">
            <v>0</v>
          </cell>
          <cell r="AO22">
            <v>0</v>
          </cell>
          <cell r="AP22">
            <v>2861400</v>
          </cell>
        </row>
        <row r="23">
          <cell r="N23">
            <v>13</v>
          </cell>
          <cell r="O23">
            <v>13</v>
          </cell>
          <cell r="P23">
            <v>1258778</v>
          </cell>
          <cell r="R23">
            <v>1258778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1158778</v>
          </cell>
          <cell r="AL23">
            <v>0</v>
          </cell>
          <cell r="AM23">
            <v>100000</v>
          </cell>
          <cell r="AN23">
            <v>0</v>
          </cell>
          <cell r="AO23">
            <v>0</v>
          </cell>
          <cell r="AP23">
            <v>1258778</v>
          </cell>
        </row>
        <row r="24">
          <cell r="P24">
            <v>24571300</v>
          </cell>
          <cell r="R24">
            <v>24571300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24471300</v>
          </cell>
          <cell r="AL24">
            <v>100000</v>
          </cell>
          <cell r="AM24">
            <v>0</v>
          </cell>
          <cell r="AN24">
            <v>0</v>
          </cell>
          <cell r="AO24">
            <v>0</v>
          </cell>
          <cell r="AP24">
            <v>24571300</v>
          </cell>
        </row>
        <row r="25">
          <cell r="N25">
            <v>18183</v>
          </cell>
          <cell r="O25">
            <v>18183</v>
          </cell>
          <cell r="P25">
            <v>16389500</v>
          </cell>
          <cell r="Q25">
            <v>0</v>
          </cell>
          <cell r="R25">
            <v>16389500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739500</v>
          </cell>
          <cell r="AL25">
            <v>14300000</v>
          </cell>
          <cell r="AM25">
            <v>1350000</v>
          </cell>
          <cell r="AN25">
            <v>0</v>
          </cell>
          <cell r="AO25">
            <v>0</v>
          </cell>
          <cell r="AP25">
            <v>16389500</v>
          </cell>
        </row>
        <row r="26">
          <cell r="N26">
            <v>2</v>
          </cell>
          <cell r="O26">
            <v>2</v>
          </cell>
          <cell r="P26">
            <v>14641350</v>
          </cell>
          <cell r="R26">
            <v>14641350</v>
          </cell>
          <cell r="AF26">
            <v>0</v>
          </cell>
          <cell r="AJ26">
            <v>0</v>
          </cell>
          <cell r="AK26">
            <v>4700000</v>
          </cell>
          <cell r="AL26">
            <v>9841350</v>
          </cell>
          <cell r="AM26">
            <v>100000</v>
          </cell>
          <cell r="AP26">
            <v>14641350</v>
          </cell>
        </row>
        <row r="27">
          <cell r="N27">
            <v>40</v>
          </cell>
          <cell r="O27">
            <v>40</v>
          </cell>
          <cell r="P27">
            <v>8523004</v>
          </cell>
          <cell r="R27">
            <v>8523004</v>
          </cell>
          <cell r="AF27">
            <v>0</v>
          </cell>
          <cell r="AJ27">
            <v>0</v>
          </cell>
          <cell r="AK27">
            <v>577740</v>
          </cell>
          <cell r="AL27">
            <v>7945264</v>
          </cell>
          <cell r="AP27">
            <v>8523004</v>
          </cell>
        </row>
        <row r="28">
          <cell r="N28">
            <v>10</v>
          </cell>
          <cell r="O28">
            <v>10</v>
          </cell>
          <cell r="P28">
            <v>13483000</v>
          </cell>
          <cell r="Q28">
            <v>0</v>
          </cell>
          <cell r="R28">
            <v>13483000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3233000</v>
          </cell>
          <cell r="AL28">
            <v>9650000</v>
          </cell>
          <cell r="AM28">
            <v>0</v>
          </cell>
          <cell r="AN28">
            <v>600000</v>
          </cell>
          <cell r="AO28">
            <v>0</v>
          </cell>
          <cell r="AP28">
            <v>13483000</v>
          </cell>
        </row>
      </sheetData>
      <sheetData sheetId="6">
        <row r="8">
          <cell r="N8">
            <v>44</v>
          </cell>
          <cell r="P8">
            <v>50751450</v>
          </cell>
          <cell r="Q8">
            <v>0</v>
          </cell>
          <cell r="R8">
            <v>28251450</v>
          </cell>
          <cell r="S8">
            <v>0</v>
          </cell>
          <cell r="T8">
            <v>22500000</v>
          </cell>
          <cell r="U8">
            <v>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9190000</v>
          </cell>
          <cell r="AL8">
            <v>41561450</v>
          </cell>
          <cell r="AM8">
            <v>0</v>
          </cell>
          <cell r="AN8">
            <v>0</v>
          </cell>
          <cell r="AO8">
            <v>0</v>
          </cell>
          <cell r="AP8">
            <v>50751450</v>
          </cell>
          <cell r="AQ8">
            <v>95311</v>
          </cell>
          <cell r="AT8">
            <v>95311</v>
          </cell>
        </row>
        <row r="9">
          <cell r="N9">
            <v>5111</v>
          </cell>
          <cell r="O9">
            <v>5111</v>
          </cell>
          <cell r="P9">
            <v>94880508</v>
          </cell>
          <cell r="Q9">
            <v>0</v>
          </cell>
          <cell r="R9">
            <v>94880508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5464800</v>
          </cell>
          <cell r="Z9">
            <v>5464800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F9">
            <v>0</v>
          </cell>
          <cell r="AH9">
            <v>0</v>
          </cell>
          <cell r="AI9">
            <v>0</v>
          </cell>
          <cell r="AJ9">
            <v>0</v>
          </cell>
          <cell r="AK9">
            <v>693000</v>
          </cell>
          <cell r="AL9">
            <v>39042708</v>
          </cell>
          <cell r="AM9">
            <v>0</v>
          </cell>
          <cell r="AN9">
            <v>55144800</v>
          </cell>
          <cell r="AO9">
            <v>0</v>
          </cell>
          <cell r="AP9">
            <v>94880508</v>
          </cell>
          <cell r="AQ9">
            <v>1259336</v>
          </cell>
          <cell r="AT9">
            <v>1259336</v>
          </cell>
        </row>
        <row r="10">
          <cell r="N10">
            <v>2412</v>
          </cell>
          <cell r="O10">
            <v>2412</v>
          </cell>
          <cell r="P10">
            <v>27424603</v>
          </cell>
          <cell r="R10">
            <v>6868603</v>
          </cell>
          <cell r="T10">
            <v>20556000</v>
          </cell>
          <cell r="AF10">
            <v>0</v>
          </cell>
          <cell r="AJ10">
            <v>0</v>
          </cell>
          <cell r="AL10">
            <v>27424603</v>
          </cell>
          <cell r="AP10">
            <v>27424603</v>
          </cell>
          <cell r="AQ10">
            <v>846724</v>
          </cell>
          <cell r="AT10">
            <v>846724</v>
          </cell>
        </row>
        <row r="11">
          <cell r="N11">
            <v>17278</v>
          </cell>
          <cell r="O11">
            <v>17278</v>
          </cell>
          <cell r="P11">
            <v>133016416</v>
          </cell>
          <cell r="Q11">
            <v>0</v>
          </cell>
          <cell r="R11">
            <v>94715076</v>
          </cell>
          <cell r="S11">
            <v>0</v>
          </cell>
          <cell r="T11">
            <v>24526340</v>
          </cell>
          <cell r="U11">
            <v>13775000</v>
          </cell>
          <cell r="V11">
            <v>0</v>
          </cell>
          <cell r="W11">
            <v>0</v>
          </cell>
          <cell r="Y11">
            <v>10840433</v>
          </cell>
          <cell r="Z11">
            <v>10840433</v>
          </cell>
          <cell r="AA11">
            <v>0</v>
          </cell>
          <cell r="AB11">
            <v>10925000</v>
          </cell>
          <cell r="AD11">
            <v>0</v>
          </cell>
          <cell r="AE11">
            <v>2850000</v>
          </cell>
          <cell r="AF11">
            <v>13775000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53045716</v>
          </cell>
          <cell r="AL11">
            <v>33995700</v>
          </cell>
          <cell r="AM11">
            <v>0</v>
          </cell>
          <cell r="AN11">
            <v>32200000</v>
          </cell>
          <cell r="AO11">
            <v>0</v>
          </cell>
          <cell r="AP11">
            <v>119241416</v>
          </cell>
          <cell r="AQ11">
            <v>1264346</v>
          </cell>
          <cell r="AT11">
            <v>1264346</v>
          </cell>
        </row>
        <row r="12">
          <cell r="N12">
            <v>99</v>
          </cell>
          <cell r="P12">
            <v>6396439</v>
          </cell>
          <cell r="Q12">
            <v>0</v>
          </cell>
          <cell r="R12">
            <v>6396439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6396439</v>
          </cell>
          <cell r="AM12">
            <v>0</v>
          </cell>
          <cell r="AN12">
            <v>0</v>
          </cell>
          <cell r="AO12">
            <v>0</v>
          </cell>
          <cell r="AP12">
            <v>6396439</v>
          </cell>
          <cell r="AQ12">
            <v>212392</v>
          </cell>
          <cell r="AT12">
            <v>212392</v>
          </cell>
        </row>
        <row r="13">
          <cell r="N13">
            <v>7</v>
          </cell>
          <cell r="O13">
            <v>7</v>
          </cell>
          <cell r="P13">
            <v>4316130</v>
          </cell>
          <cell r="R13">
            <v>4316130</v>
          </cell>
          <cell r="AF13">
            <v>0</v>
          </cell>
          <cell r="AJ13">
            <v>0</v>
          </cell>
          <cell r="AL13">
            <v>4316130</v>
          </cell>
          <cell r="AP13">
            <v>4316130</v>
          </cell>
          <cell r="AQ13">
            <v>14562</v>
          </cell>
          <cell r="AT13">
            <v>14562</v>
          </cell>
        </row>
        <row r="14">
          <cell r="N14">
            <v>52</v>
          </cell>
          <cell r="P14">
            <v>10953300</v>
          </cell>
          <cell r="Q14">
            <v>0</v>
          </cell>
          <cell r="R14">
            <v>10953300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3309665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10953300</v>
          </cell>
          <cell r="AM14">
            <v>0</v>
          </cell>
          <cell r="AN14">
            <v>0</v>
          </cell>
          <cell r="AO14">
            <v>0</v>
          </cell>
          <cell r="AP14">
            <v>10953300</v>
          </cell>
          <cell r="AQ14">
            <v>111643</v>
          </cell>
          <cell r="AT14">
            <v>111643</v>
          </cell>
        </row>
        <row r="15">
          <cell r="N15">
            <v>2477</v>
          </cell>
          <cell r="O15">
            <v>2477</v>
          </cell>
          <cell r="P15">
            <v>49941000</v>
          </cell>
          <cell r="R15">
            <v>49941000</v>
          </cell>
          <cell r="AF15">
            <v>0</v>
          </cell>
          <cell r="AJ15">
            <v>0</v>
          </cell>
          <cell r="AL15">
            <v>49941000</v>
          </cell>
          <cell r="AP15">
            <v>49941000</v>
          </cell>
          <cell r="AQ15">
            <v>268295</v>
          </cell>
          <cell r="AT15">
            <v>268295</v>
          </cell>
        </row>
        <row r="16">
          <cell r="N16">
            <v>164</v>
          </cell>
          <cell r="O16">
            <v>164</v>
          </cell>
          <cell r="P16">
            <v>25710000</v>
          </cell>
          <cell r="Q16">
            <v>0</v>
          </cell>
          <cell r="R16">
            <v>25710000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102000</v>
          </cell>
          <cell r="AL16">
            <v>23358000</v>
          </cell>
          <cell r="AM16">
            <v>2250000</v>
          </cell>
          <cell r="AN16">
            <v>0</v>
          </cell>
          <cell r="AO16">
            <v>0</v>
          </cell>
          <cell r="AP16">
            <v>25710000</v>
          </cell>
          <cell r="AQ16">
            <v>352941</v>
          </cell>
          <cell r="AT16">
            <v>352941</v>
          </cell>
        </row>
        <row r="17">
          <cell r="N17">
            <v>870</v>
          </cell>
          <cell r="O17">
            <v>870</v>
          </cell>
          <cell r="P17">
            <v>179722709</v>
          </cell>
          <cell r="R17">
            <v>124549882</v>
          </cell>
          <cell r="S17">
            <v>0</v>
          </cell>
          <cell r="T17">
            <v>17074200</v>
          </cell>
          <cell r="U17">
            <v>34901827</v>
          </cell>
          <cell r="V17">
            <v>0</v>
          </cell>
          <cell r="W17">
            <v>3196800</v>
          </cell>
          <cell r="Y17">
            <v>16833920</v>
          </cell>
          <cell r="Z17">
            <v>16833920</v>
          </cell>
          <cell r="AA17">
            <v>0</v>
          </cell>
          <cell r="AB17">
            <v>31754977</v>
          </cell>
          <cell r="AC17">
            <v>0</v>
          </cell>
          <cell r="AD17">
            <v>0</v>
          </cell>
          <cell r="AE17">
            <v>6343650</v>
          </cell>
          <cell r="AF17">
            <v>38098627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30192399</v>
          </cell>
          <cell r="AL17">
            <v>111054283</v>
          </cell>
          <cell r="AM17">
            <v>0</v>
          </cell>
          <cell r="AN17">
            <v>377400</v>
          </cell>
          <cell r="AO17">
            <v>0</v>
          </cell>
          <cell r="AP17">
            <v>141624082</v>
          </cell>
          <cell r="AQ17">
            <v>1868018</v>
          </cell>
          <cell r="AT17">
            <v>1868018</v>
          </cell>
        </row>
        <row r="18">
          <cell r="N18">
            <v>323</v>
          </cell>
          <cell r="O18">
            <v>323</v>
          </cell>
          <cell r="P18">
            <v>31744000</v>
          </cell>
          <cell r="R18">
            <v>31744000</v>
          </cell>
          <cell r="Z18">
            <v>953229.77272727271</v>
          </cell>
          <cell r="AF18">
            <v>0</v>
          </cell>
          <cell r="AJ18">
            <v>0</v>
          </cell>
          <cell r="AK18">
            <v>16590600</v>
          </cell>
          <cell r="AL18">
            <v>12753400</v>
          </cell>
          <cell r="AM18">
            <v>2400000</v>
          </cell>
          <cell r="AP18">
            <v>31744000</v>
          </cell>
          <cell r="AQ18">
            <v>694320</v>
          </cell>
          <cell r="AT18">
            <v>694320</v>
          </cell>
        </row>
        <row r="19">
          <cell r="N19">
            <v>10944</v>
          </cell>
          <cell r="O19">
            <v>10944</v>
          </cell>
          <cell r="P19">
            <v>11200000</v>
          </cell>
          <cell r="R19">
            <v>11200000</v>
          </cell>
          <cell r="AF19">
            <v>0</v>
          </cell>
          <cell r="AJ19">
            <v>0</v>
          </cell>
          <cell r="AK19">
            <v>5235000</v>
          </cell>
          <cell r="AL19">
            <v>5965000</v>
          </cell>
          <cell r="AP19">
            <v>11200000</v>
          </cell>
          <cell r="AQ19">
            <v>22577013</v>
          </cell>
          <cell r="AT19">
            <v>22577013</v>
          </cell>
        </row>
        <row r="20">
          <cell r="N20">
            <v>74</v>
          </cell>
          <cell r="O20">
            <v>74</v>
          </cell>
          <cell r="P20">
            <v>2672300</v>
          </cell>
          <cell r="R20">
            <v>2672300</v>
          </cell>
          <cell r="AF20">
            <v>0</v>
          </cell>
          <cell r="AJ20">
            <v>0</v>
          </cell>
          <cell r="AK20">
            <v>697300</v>
          </cell>
          <cell r="AL20">
            <v>1845000</v>
          </cell>
          <cell r="AM20">
            <v>130000</v>
          </cell>
          <cell r="AP20">
            <v>2672300</v>
          </cell>
          <cell r="AQ20">
            <v>158718</v>
          </cell>
          <cell r="AT20">
            <v>158718</v>
          </cell>
        </row>
        <row r="21">
          <cell r="P21">
            <v>11180600</v>
          </cell>
          <cell r="R21">
            <v>11180600</v>
          </cell>
          <cell r="AF21">
            <v>0</v>
          </cell>
          <cell r="AJ21">
            <v>0</v>
          </cell>
          <cell r="AK21">
            <v>3455600</v>
          </cell>
          <cell r="AL21">
            <v>7725000</v>
          </cell>
          <cell r="AP21">
            <v>11180600</v>
          </cell>
          <cell r="AT21">
            <v>0</v>
          </cell>
        </row>
        <row r="22">
          <cell r="N22">
            <v>27</v>
          </cell>
          <cell r="O22">
            <v>27</v>
          </cell>
          <cell r="P22">
            <v>1638600</v>
          </cell>
          <cell r="R22">
            <v>1638600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1638600</v>
          </cell>
          <cell r="AM22">
            <v>0</v>
          </cell>
          <cell r="AN22">
            <v>0</v>
          </cell>
          <cell r="AO22">
            <v>0</v>
          </cell>
          <cell r="AP22">
            <v>1638600</v>
          </cell>
          <cell r="AQ22">
            <v>58007</v>
          </cell>
          <cell r="AT22">
            <v>58007</v>
          </cell>
        </row>
        <row r="23">
          <cell r="N23">
            <v>17</v>
          </cell>
          <cell r="O23">
            <v>17</v>
          </cell>
          <cell r="P23">
            <v>0</v>
          </cell>
          <cell r="AF23">
            <v>0</v>
          </cell>
          <cell r="AJ23">
            <v>0</v>
          </cell>
          <cell r="AP23">
            <v>0</v>
          </cell>
          <cell r="AQ23">
            <v>36505</v>
          </cell>
          <cell r="AT23">
            <v>36505</v>
          </cell>
        </row>
        <row r="24">
          <cell r="P24">
            <v>14942000</v>
          </cell>
          <cell r="R24">
            <v>14942000</v>
          </cell>
          <cell r="AF24">
            <v>0</v>
          </cell>
          <cell r="AJ24">
            <v>0</v>
          </cell>
          <cell r="AK24">
            <v>3532000</v>
          </cell>
          <cell r="AL24">
            <v>11410000</v>
          </cell>
          <cell r="AP24">
            <v>14942000</v>
          </cell>
          <cell r="AQ24">
            <v>237</v>
          </cell>
          <cell r="AT24">
            <v>237</v>
          </cell>
        </row>
        <row r="25">
          <cell r="N25">
            <v>3169</v>
          </cell>
          <cell r="O25">
            <v>3169</v>
          </cell>
          <cell r="P25">
            <v>59023500</v>
          </cell>
          <cell r="Q25">
            <v>0</v>
          </cell>
          <cell r="R25">
            <v>36523500</v>
          </cell>
          <cell r="S25">
            <v>0</v>
          </cell>
          <cell r="T25">
            <v>22500000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252200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29650000</v>
          </cell>
          <cell r="AL25">
            <v>23653500</v>
          </cell>
          <cell r="AM25">
            <v>3720000</v>
          </cell>
          <cell r="AN25">
            <v>2000000</v>
          </cell>
          <cell r="AO25">
            <v>0</v>
          </cell>
          <cell r="AP25">
            <v>59023500</v>
          </cell>
          <cell r="AQ25">
            <v>138144</v>
          </cell>
          <cell r="AT25">
            <v>138144</v>
          </cell>
        </row>
        <row r="26">
          <cell r="N26">
            <v>2</v>
          </cell>
          <cell r="O26">
            <v>2</v>
          </cell>
          <cell r="P26">
            <v>16221350</v>
          </cell>
          <cell r="R26">
            <v>16221350</v>
          </cell>
          <cell r="AF26">
            <v>0</v>
          </cell>
          <cell r="AJ26">
            <v>0</v>
          </cell>
          <cell r="AK26">
            <v>5080000</v>
          </cell>
          <cell r="AL26">
            <v>11041350</v>
          </cell>
          <cell r="AM26">
            <v>100000</v>
          </cell>
          <cell r="AP26">
            <v>16221350</v>
          </cell>
          <cell r="AQ26">
            <v>4711</v>
          </cell>
          <cell r="AT26">
            <v>4711</v>
          </cell>
        </row>
        <row r="27">
          <cell r="N27">
            <v>53</v>
          </cell>
          <cell r="O27">
            <v>53</v>
          </cell>
          <cell r="P27">
            <v>6816025</v>
          </cell>
          <cell r="R27">
            <v>6816025</v>
          </cell>
          <cell r="Z27">
            <v>67876</v>
          </cell>
          <cell r="AF27">
            <v>0</v>
          </cell>
          <cell r="AJ27">
            <v>0</v>
          </cell>
          <cell r="AL27">
            <v>6816025</v>
          </cell>
          <cell r="AP27">
            <v>6816025</v>
          </cell>
          <cell r="AQ27">
            <v>114655</v>
          </cell>
          <cell r="AT27">
            <v>114655</v>
          </cell>
        </row>
        <row r="28">
          <cell r="N28">
            <v>13</v>
          </cell>
          <cell r="O28">
            <v>13</v>
          </cell>
          <cell r="P28">
            <v>17174000</v>
          </cell>
          <cell r="Q28">
            <v>0</v>
          </cell>
          <cell r="R28">
            <v>12174000</v>
          </cell>
          <cell r="S28">
            <v>0</v>
          </cell>
          <cell r="T28">
            <v>0</v>
          </cell>
          <cell r="U28">
            <v>5000000</v>
          </cell>
          <cell r="V28">
            <v>0</v>
          </cell>
          <cell r="W28">
            <v>0</v>
          </cell>
          <cell r="Y28">
            <v>495495</v>
          </cell>
          <cell r="Z28">
            <v>495495</v>
          </cell>
          <cell r="AA28">
            <v>0</v>
          </cell>
          <cell r="AB28">
            <v>5000000</v>
          </cell>
          <cell r="AC28">
            <v>0</v>
          </cell>
          <cell r="AD28">
            <v>0</v>
          </cell>
          <cell r="AE28">
            <v>0</v>
          </cell>
          <cell r="AF28">
            <v>5000000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2524000</v>
          </cell>
          <cell r="AL28">
            <v>9650000</v>
          </cell>
          <cell r="AM28">
            <v>0</v>
          </cell>
          <cell r="AN28">
            <v>0</v>
          </cell>
          <cell r="AO28">
            <v>0</v>
          </cell>
          <cell r="AP28">
            <v>12174000</v>
          </cell>
          <cell r="AQ28">
            <v>28672</v>
          </cell>
          <cell r="AT28">
            <v>28672</v>
          </cell>
        </row>
      </sheetData>
      <sheetData sheetId="7" refreshError="1"/>
      <sheetData sheetId="8"/>
      <sheetData sheetId="9" refreshError="1"/>
      <sheetData sheetId="10">
        <row r="8">
          <cell r="F8">
            <v>172900000</v>
          </cell>
        </row>
      </sheetData>
      <sheetData sheetId="11">
        <row r="8">
          <cell r="G8">
            <v>172900000</v>
          </cell>
        </row>
      </sheetData>
      <sheetData sheetId="12">
        <row r="8">
          <cell r="N8">
            <v>40263</v>
          </cell>
        </row>
      </sheetData>
      <sheetData sheetId="13">
        <row r="8">
          <cell r="N8">
            <v>31693</v>
          </cell>
        </row>
      </sheetData>
      <sheetData sheetId="14">
        <row r="8">
          <cell r="N8">
            <v>19862</v>
          </cell>
        </row>
      </sheetData>
      <sheetData sheetId="15">
        <row r="8">
          <cell r="N8">
            <v>6060</v>
          </cell>
        </row>
      </sheetData>
      <sheetData sheetId="16">
        <row r="8">
          <cell r="N8">
            <v>323</v>
          </cell>
        </row>
      </sheetData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ama"/>
      <sheetName val="dt1"/>
      <sheetName val="KODE REK"/>
      <sheetName val="perencanaan"/>
      <sheetName val="RKAS"/>
      <sheetName val="RKA SKPD"/>
      <sheetName val="Sheet2"/>
      <sheetName val="Sheet1"/>
      <sheetName val="K7a TW1"/>
      <sheetName val="K7a TW2"/>
      <sheetName val="K7a TW3"/>
      <sheetName val="K7a TW4"/>
      <sheetName val="K7a Rekap"/>
      <sheetName val="K8 TW1"/>
      <sheetName val="K8 TW2"/>
      <sheetName val="K8 TW3"/>
      <sheetName val="K8 TW4"/>
      <sheetName val="K8 Rekap"/>
      <sheetName val="3_RAKS SD 011 TW III 2019"/>
    </sheetNames>
    <sheetDataSet>
      <sheetData sheetId="0">
        <row r="6">
          <cell r="H6" t="str">
            <v>SDN 011 TANJUNG PENYEMBAL</v>
          </cell>
        </row>
      </sheetData>
      <sheetData sheetId="1"/>
      <sheetData sheetId="2"/>
      <sheetData sheetId="3">
        <row r="1">
          <cell r="N1">
            <v>42080000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Utama"/>
      <sheetName val="1.1.Data Umum"/>
      <sheetName val="1.2.Program Sekolah"/>
      <sheetName val="3.Laporan"/>
      <sheetName val="rencana-terima"/>
      <sheetName val="rencana-keluar"/>
      <sheetName val="realisasi-terima"/>
      <sheetName val="realisasi-keluar"/>
      <sheetName val="cfg"/>
      <sheetName val="cfg-xlsb"/>
      <sheetName val="Form K1"/>
      <sheetName val="Form K2"/>
      <sheetName val="Form K3"/>
      <sheetName val="Form K4"/>
      <sheetName val="Form K5"/>
      <sheetName val="Form K6"/>
      <sheetName val="Form K7"/>
      <sheetName val="Form K7a"/>
      <sheetName val="LampiranBOS-K7"/>
      <sheetName val="Form 03"/>
      <sheetName val="Form BOS 07"/>
      <sheetName val="Form BOS 08"/>
      <sheetName val="Form BOS 09"/>
      <sheetName val="Alpeka_BOS_2016-100"/>
    </sheetNames>
    <sheetDataSet>
      <sheetData sheetId="0"/>
      <sheetData sheetId="1">
        <row r="5">
          <cell r="D5">
            <v>2016</v>
          </cell>
        </row>
      </sheetData>
      <sheetData sheetId="2">
        <row r="6">
          <cell r="AH6" t="str">
            <v>Column1</v>
          </cell>
        </row>
        <row r="8">
          <cell r="AH8">
            <v>0</v>
          </cell>
        </row>
        <row r="9">
          <cell r="AH9" t="str">
            <v>010102 Penyusunan Kriteria Kenaikan Kelas</v>
          </cell>
        </row>
        <row r="10">
          <cell r="AH10" t="str">
            <v>010103 Pelaksanaan Uji Coba UASBN/UN Tingkat Kecamatan</v>
          </cell>
        </row>
        <row r="11">
          <cell r="AH11" t="str">
            <v>010104 Pelaksanaan Uji Coba UASBN/UN Tingkat Kabupaten/ Kota</v>
          </cell>
        </row>
        <row r="12">
          <cell r="AH12" t="str">
            <v>010105 Pelaksanaan Ulangan Harian</v>
          </cell>
        </row>
        <row r="13">
          <cell r="AH13" t="str">
            <v>010106 Pelaksanaan Ujian Tengah Semester</v>
          </cell>
        </row>
        <row r="14">
          <cell r="AH14" t="str">
            <v>010107 Pelaksanaan Ujian Akhir Semester</v>
          </cell>
        </row>
        <row r="15">
          <cell r="AH15" t="str">
            <v>010108 Pelaksanaan Ujian Kenaikan Sekolah</v>
          </cell>
        </row>
        <row r="16">
          <cell r="AH16" t="str">
            <v>010109 Pelaksanaan Ujian Sekolah</v>
          </cell>
        </row>
        <row r="17">
          <cell r="AH17" t="str">
            <v>010110 Pelaksanaan Ujian Nasional</v>
          </cell>
        </row>
        <row r="18">
          <cell r="AH18" t="str">
            <v>0101275 Bedah SKL</v>
          </cell>
        </row>
        <row r="19">
          <cell r="AH19" t="str">
            <v>0101329 persiapan pengadaan surat keterangan lulus</v>
          </cell>
        </row>
        <row r="20">
          <cell r="AH20" t="str">
            <v>0101331 laminating legitimasi peserta ujian</v>
          </cell>
        </row>
        <row r="21">
          <cell r="AH21" t="str">
            <v>0101340 Konsumsi UN</v>
          </cell>
        </row>
        <row r="22">
          <cell r="AH22" t="str">
            <v>0101344 ATK Penyusunan Kompetensi ketuntasan Minimal</v>
          </cell>
        </row>
        <row r="23">
          <cell r="AH23" t="str">
            <v>0101345 Penggandaan Hasil Kompetensi Ketuntasan Minimal</v>
          </cell>
        </row>
        <row r="24">
          <cell r="AH24" t="str">
            <v>0101346 Konsumsi Panitia Penyusunan Kompetensi Ketuntasan Minimal</v>
          </cell>
        </row>
        <row r="25">
          <cell r="AH25" t="str">
            <v>0101355 ATK Ujian Nasional</v>
          </cell>
        </row>
        <row r="26">
          <cell r="AH26" t="str">
            <v>0101356 Konsumsi Ujian Nasional</v>
          </cell>
        </row>
        <row r="27">
          <cell r="AH27" t="str">
            <v>0101357 ATK Ujian Sekolah</v>
          </cell>
        </row>
        <row r="28">
          <cell r="AH28" t="str">
            <v xml:space="preserve">0101358 Cetak LJK </v>
          </cell>
        </row>
        <row r="29">
          <cell r="AH29" t="str">
            <v>0101359 Penggandaan Soal Ujian</v>
          </cell>
        </row>
        <row r="30">
          <cell r="AH30" t="str">
            <v>0101360 Penggandaan Daftar Hadir Siswa dan Pengawas</v>
          </cell>
        </row>
        <row r="31">
          <cell r="AH31" t="str">
            <v>0101363 Konsumsi Pengawas Dan Panitia UAS</v>
          </cell>
        </row>
        <row r="32">
          <cell r="AH32" t="str">
            <v>0101364 Tim Pengoreksi UAS</v>
          </cell>
        </row>
        <row r="33">
          <cell r="AH33" t="str">
            <v>0101483 Biaya Transportasi Tim Penyusunan Kompetensi Minimal</v>
          </cell>
        </row>
        <row r="34">
          <cell r="AH34" t="str">
            <v>0101513 Konsumsi Ujian Sekolah TP. 2015/ 2016</v>
          </cell>
        </row>
        <row r="35">
          <cell r="AH35" t="str">
            <v>0101545 Penggandaan SKHUN Sementara dan  SKBB (Surat Keterangan Berkelakuan Baik)</v>
          </cell>
        </row>
        <row r="36">
          <cell r="AH36" t="str">
            <v>0101546 ATK Pembuatan SKHUN</v>
          </cell>
        </row>
        <row r="37">
          <cell r="AH37" t="str">
            <v>010222 Penyelenggaraan kegiatan 7 K</v>
          </cell>
        </row>
        <row r="38">
          <cell r="AH38" t="str">
            <v>0102347 Pengadaan ATK Bimbingan Belajar</v>
          </cell>
        </row>
        <row r="39">
          <cell r="AH39" t="str">
            <v>0102348 Transportasi Panitia Bimbingan Belajar</v>
          </cell>
        </row>
        <row r="40">
          <cell r="AH40" t="str">
            <v xml:space="preserve">0102349  Pengadaan ATK Try Out </v>
          </cell>
        </row>
        <row r="41">
          <cell r="AH41" t="str">
            <v xml:space="preserve">0102350 Pembayaran Soal dan LJK Try Out </v>
          </cell>
        </row>
        <row r="42">
          <cell r="AH42" t="str">
            <v>0102351 Penggandaan Absen Siswa Try Out</v>
          </cell>
        </row>
        <row r="43">
          <cell r="AH43" t="str">
            <v>0102352 Konsumsi Pengawas dan Panitia Try Out</v>
          </cell>
        </row>
        <row r="44">
          <cell r="AH44" t="str">
            <v>0102353 Honorarium Panitia Try Out</v>
          </cell>
        </row>
        <row r="45">
          <cell r="AH45" t="str">
            <v>0102354 Honorarium Pengawas Try Out</v>
          </cell>
        </row>
        <row r="46">
          <cell r="AH46" t="str">
            <v>0102361 Honorarium Panitia UAS</v>
          </cell>
        </row>
        <row r="47">
          <cell r="AH47" t="str">
            <v>0102362 Honorarium Pengawas UAS</v>
          </cell>
        </row>
        <row r="48">
          <cell r="AH48" t="str">
            <v>0102365 Setor Bedah SKL</v>
          </cell>
        </row>
        <row r="49">
          <cell r="AH49" t="str">
            <v>0102366 Transportasi Guru Bedah SKL</v>
          </cell>
        </row>
        <row r="50">
          <cell r="AH50" t="str">
            <v>0102367 Honorarium Instruktur Pencegahan Penyalahgunaan Narkoba</v>
          </cell>
        </row>
        <row r="51">
          <cell r="AH51" t="str">
            <v>0102368 Konsumsi Peserta Pencegahan Penyalahgunaan Narkoba</v>
          </cell>
        </row>
        <row r="52">
          <cell r="AH52" t="str">
            <v>0102369 Honorarium Panitia Kegiatan Pengenalan Lingkungan Sekolah</v>
          </cell>
        </row>
        <row r="53">
          <cell r="AH53" t="str">
            <v>0102370 Honorarium Instruktur Guru Kegiatan Pengenalan Lingkungan Sekolah</v>
          </cell>
        </row>
        <row r="54">
          <cell r="AH54" t="str">
            <v>0102371 ATK Kegiatan Pengenalan Lingkungan Sekolah</v>
          </cell>
        </row>
        <row r="55">
          <cell r="AH55" t="str">
            <v>0102372 Cetak Kartu Peserta Kegiatan Pengenalan Lingkungan Sekolah</v>
          </cell>
        </row>
        <row r="56">
          <cell r="AH56" t="str">
            <v>0102373 Penggandaan Absen Guru dan Panitia Kegiatan Pengenalan Lingkungan Sekolah</v>
          </cell>
        </row>
        <row r="57">
          <cell r="AH57" t="str">
            <v>0102374 Konsumsi Panitia Kegiatan Pengenalan Lingkungan Sekolah</v>
          </cell>
        </row>
        <row r="58">
          <cell r="AH58" t="str">
            <v>0102375 Pelaksanaan Perilaku Hidup Bersih dan Sehat</v>
          </cell>
        </row>
        <row r="59">
          <cell r="AH59" t="str">
            <v>0102477 Penggandaan Daftar Hadir Siswa Bimbel</v>
          </cell>
        </row>
        <row r="60">
          <cell r="AH60" t="str">
            <v>0102510 Penggandaan Soal, LJK try out dan daftar hadir siswa</v>
          </cell>
        </row>
        <row r="61">
          <cell r="AH61" t="str">
            <v>020323 Penyusunan Pembagian Tugas Guru dan Jadwal Pelajaran</v>
          </cell>
        </row>
        <row r="62">
          <cell r="AH62" t="str">
            <v>020324 Penyusunan Program Tahunan</v>
          </cell>
        </row>
        <row r="63">
          <cell r="AH63" t="str">
            <v>020325 Penyusunan Program Semester</v>
          </cell>
        </row>
        <row r="64">
          <cell r="AH64" t="str">
            <v>020326 Penyusunan Silabus</v>
          </cell>
        </row>
        <row r="65">
          <cell r="AH65" t="str">
            <v>020327 Penyusunan RPP</v>
          </cell>
        </row>
        <row r="66">
          <cell r="AH66" t="str">
            <v>020328 Penyusunan Program BP/BK</v>
          </cell>
        </row>
        <row r="67">
          <cell r="AH67" t="str">
            <v>0203381 Konsumsi Panitia Penyusunan Program Tahunan</v>
          </cell>
        </row>
        <row r="68">
          <cell r="AH68" t="str">
            <v>0203382 Transportasi Panitia Penyusunan Pogram Tahunan</v>
          </cell>
        </row>
        <row r="69">
          <cell r="AH69" t="str">
            <v>0203385 ATK Penyusunan RPP</v>
          </cell>
        </row>
        <row r="70">
          <cell r="AH70" t="str">
            <v>0203489 ATK Penyusunan pembagian tugas guru dan jadwal pelajaran</v>
          </cell>
        </row>
        <row r="71">
          <cell r="AH71" t="str">
            <v>0203490 penggandaan SK pembagian tugas guru dan jadwal pelajaran</v>
          </cell>
        </row>
        <row r="72">
          <cell r="AH72" t="str">
            <v>020433 Pengadaan media pembelajaran</v>
          </cell>
        </row>
        <row r="73">
          <cell r="AH73" t="str">
            <v>0204376 ATK Pembagian Tugas Guru dan Jadwal Pelajaran</v>
          </cell>
        </row>
        <row r="74">
          <cell r="AH74" t="str">
            <v>0204377 Penggandaan SK Pembagian Tugas Guru dan Jadwal Pelajaran</v>
          </cell>
        </row>
        <row r="75">
          <cell r="AH75" t="str">
            <v>0204378 Konsumsi Rapat Pembagian Tugas</v>
          </cell>
        </row>
        <row r="76">
          <cell r="AH76" t="str">
            <v>0204379 ATK Penyusunan Program Tahunan</v>
          </cell>
        </row>
        <row r="77">
          <cell r="AH77" t="str">
            <v>0204380 Penggandaan Hasil Program Tahunan</v>
          </cell>
        </row>
        <row r="78">
          <cell r="AH78" t="str">
            <v>0204383 ATK Penyusunan Silabus</v>
          </cell>
        </row>
        <row r="79">
          <cell r="AH79" t="str">
            <v>0204384 Penggandaan Penyusunan Silabus</v>
          </cell>
        </row>
        <row r="80">
          <cell r="AH80" t="str">
            <v>0204386 ATK Penyusunan Program Semester</v>
          </cell>
        </row>
        <row r="81">
          <cell r="AH81" t="str">
            <v>0204387 Penggandaan Hasil Penyusunan Program Semester</v>
          </cell>
        </row>
        <row r="82">
          <cell r="AH82" t="str">
            <v>0204388 Konsumsi Panitia Penyusunan Program Semester</v>
          </cell>
        </row>
        <row r="83">
          <cell r="AH83" t="str">
            <v>0204389 Transportasi Panitia Penyusunan Program Semester</v>
          </cell>
        </row>
        <row r="84">
          <cell r="AH84" t="str">
            <v>0204390 ATK Penyusunan Program Ekstrakurikuler</v>
          </cell>
        </row>
        <row r="85">
          <cell r="AH85" t="str">
            <v>0204391 Penggandaan Program Ekstrakurikuler</v>
          </cell>
        </row>
        <row r="86">
          <cell r="AH86" t="str">
            <v xml:space="preserve">0204392 Konsumsi Panitia Program Ekstrakurikuler </v>
          </cell>
        </row>
        <row r="87">
          <cell r="AH87" t="str">
            <v>0204393 Transportasi Panitia Program Ekstrakurikuler</v>
          </cell>
        </row>
        <row r="88">
          <cell r="AH88" t="str">
            <v>020440 Penyusunan Program Ekstrakurikuler</v>
          </cell>
        </row>
        <row r="89">
          <cell r="AH89" t="str">
            <v>0305319 Pengadaan buku teks pelajaran</v>
          </cell>
        </row>
        <row r="90">
          <cell r="AH90" t="str">
            <v>0306283 Pelaksanaan kegiatan ekstrakurikuler Olahraga</v>
          </cell>
        </row>
        <row r="91">
          <cell r="AH91" t="str">
            <v>0306314 Penggandaan Daftar Nilai MID semester</v>
          </cell>
        </row>
        <row r="92">
          <cell r="AH92" t="str">
            <v>0306315 Penggandaan leger nilai MID semester</v>
          </cell>
        </row>
        <row r="93">
          <cell r="AH93" t="str">
            <v>0306316 Penggandaan soal mid</v>
          </cell>
        </row>
        <row r="94">
          <cell r="AH94" t="str">
            <v>0306325 buku Induk Siswa</v>
          </cell>
        </row>
        <row r="95">
          <cell r="AH95" t="str">
            <v>0306394 ATK Peserta Workshop Peningkatan Kompetensi Pengembangan Bahan Ajar Bagi Semua Mapel</v>
          </cell>
        </row>
        <row r="96">
          <cell r="AH96" t="str">
            <v>0306395 ATK Panitia Workshop Peningkatan Kompetensi Pengembangan Bahan Ajar Bagi Semua Mapel</v>
          </cell>
        </row>
        <row r="97">
          <cell r="AH97" t="str">
            <v>030642 Pengembangan Pembelajaran PAKEM</v>
          </cell>
        </row>
        <row r="98">
          <cell r="AH98" t="str">
            <v>0306501 konsumsi instruktur workshop Peningkatan Kompetensi Pengembangan Bahan Ajar Bagi Semua Mapel</v>
          </cell>
        </row>
        <row r="99">
          <cell r="AH99" t="str">
            <v>0306550 Pelatihan Dasar Mayor Pramuka</v>
          </cell>
        </row>
        <row r="100">
          <cell r="AH100" t="str">
            <v>030675 Penyusunan Program Ekstrakurikuler</v>
          </cell>
        </row>
        <row r="101">
          <cell r="AH101" t="str">
            <v>030676 Pelaksanaan Ekstrakurikuler Kepramukaan</v>
          </cell>
        </row>
        <row r="102">
          <cell r="AH102" t="str">
            <v>030677 Pelaksanaan Ekstrakurikuler Kesenian</v>
          </cell>
        </row>
        <row r="103">
          <cell r="AH103" t="str">
            <v>030678 Pelaksanaan Ekstrakurikuler Olahraga</v>
          </cell>
        </row>
        <row r="104">
          <cell r="AH104" t="str">
            <v>0307100 Pengadaan Majalah Sekolah</v>
          </cell>
        </row>
        <row r="105">
          <cell r="AH105" t="str">
            <v>0307280 Pembuatan Biopori</v>
          </cell>
        </row>
        <row r="106">
          <cell r="AH106" t="str">
            <v>0307297 Upah pemeliharaan meja baca</v>
          </cell>
        </row>
        <row r="107">
          <cell r="AH107" t="str">
            <v>0307299 ATK PPDB tahun 2016</v>
          </cell>
        </row>
        <row r="108">
          <cell r="AH108" t="str">
            <v>0307300 Transport panitia PPDB tahun 2016</v>
          </cell>
        </row>
        <row r="109">
          <cell r="AH109" t="str">
            <v>0307308 pengadaan bahan/ bibit tanaman</v>
          </cell>
        </row>
        <row r="110">
          <cell r="AH110" t="str">
            <v>0307326 ATK ujian akhir semester</v>
          </cell>
        </row>
        <row r="111">
          <cell r="AH111" t="str">
            <v>0307327 penggandaan dan cetak UKK</v>
          </cell>
        </row>
        <row r="112">
          <cell r="AH112" t="str">
            <v>0307333 Pengadaan ATK kegiatan belajar mengajar</v>
          </cell>
        </row>
        <row r="113">
          <cell r="AH113" t="str">
            <v xml:space="preserve">0307334 pupuk tanaman (urea) </v>
          </cell>
        </row>
        <row r="114">
          <cell r="AH114" t="str">
            <v>0307335 pengadaan pot tanaman</v>
          </cell>
        </row>
        <row r="115">
          <cell r="AH115" t="str">
            <v>0307336 pengadaan tanah hitam</v>
          </cell>
        </row>
        <row r="116">
          <cell r="AH116" t="str">
            <v>0307397 Penggandaan Absen dan Materi Workshop Peningkatan Kompetensi Pengembangan Bahan Ajar Bagi Semua Mapel</v>
          </cell>
        </row>
        <row r="117">
          <cell r="AH117" t="str">
            <v>0307409 ATK PPDB tahun 2016</v>
          </cell>
        </row>
        <row r="118">
          <cell r="AH118" t="str">
            <v>0307428 Pengadaan Bahan Bibit Tanaman (Pendidikan Lingkungan)</v>
          </cell>
        </row>
        <row r="119">
          <cell r="AH119" t="str">
            <v>0307516 Transportasi Pembina Lomba Gerak Jalan</v>
          </cell>
        </row>
        <row r="120">
          <cell r="AH120" t="str">
            <v>0307543 Konsumsi PPDB Online</v>
          </cell>
        </row>
        <row r="121">
          <cell r="AH121" t="str">
            <v>0307547 Transportasi Panitia PPDB Online</v>
          </cell>
        </row>
        <row r="122">
          <cell r="AH122" t="str">
            <v>0307549 Konsumsi PPDB Jalur Akademik</v>
          </cell>
        </row>
        <row r="123">
          <cell r="AH123" t="str">
            <v>030788 Pembayaran langganan koran dan majalah</v>
          </cell>
        </row>
        <row r="124">
          <cell r="AH124" t="str">
            <v>030789 Pengadaan Sarana Penunjang Kegiatan Belajar Mengajar (ATK KBM)</v>
          </cell>
        </row>
        <row r="125">
          <cell r="AH125" t="str">
            <v>030790 Pengadaan Alat Pembelajaran (seluruh mata pelajaran termasuk OR)</v>
          </cell>
        </row>
        <row r="126">
          <cell r="AH126" t="str">
            <v>030797 Pengadaan Bahan Referensi</v>
          </cell>
        </row>
        <row r="127">
          <cell r="AH127" t="str">
            <v>030798 Pengadaan Media Pembelajaran</v>
          </cell>
        </row>
        <row r="128">
          <cell r="AH128" t="str">
            <v>030799 Pengadaan Buku Perpustakaan</v>
          </cell>
        </row>
        <row r="129">
          <cell r="AH129" t="str">
            <v>0308102 Pemberdayaan Perpustakaan</v>
          </cell>
        </row>
        <row r="130">
          <cell r="AH130" t="str">
            <v>0310272 Pelaporan kegiatan PPDB dan MOPDB</v>
          </cell>
        </row>
        <row r="131">
          <cell r="AH131" t="str">
            <v>0310293 Pengadaan Papan Ring Basket Sekolah</v>
          </cell>
        </row>
        <row r="132">
          <cell r="AH132" t="str">
            <v>0310294 Perbaikan dan Service AC Perpustakaan</v>
          </cell>
        </row>
        <row r="133">
          <cell r="AH133" t="str">
            <v>0310295 Penambahan Prion Perpustakaan</v>
          </cell>
        </row>
        <row r="134">
          <cell r="AH134" t="str">
            <v>0310296 Perbaikan Meja Baca Pustaka</v>
          </cell>
        </row>
        <row r="135">
          <cell r="AH135" t="str">
            <v>0310298 Konsumsi guru piket</v>
          </cell>
        </row>
        <row r="136">
          <cell r="AH136" t="str">
            <v>0310301 Konsumsi panitia PPDB tahun 2016</v>
          </cell>
        </row>
        <row r="137">
          <cell r="AH137" t="str">
            <v>0310302 Spanduk PPDB tahun 2016</v>
          </cell>
        </row>
        <row r="138">
          <cell r="AH138" t="str">
            <v>0310307 Pengadaan obat-obatan UKS</v>
          </cell>
        </row>
        <row r="139">
          <cell r="AH139" t="str">
            <v>0310320 Cetak formulir PPDB</v>
          </cell>
        </row>
        <row r="140">
          <cell r="AH140" t="str">
            <v>0310321 Pengadaan formulir dapodik</v>
          </cell>
        </row>
        <row r="141">
          <cell r="AH141" t="str">
            <v>0310322 Pendaftaran ulang</v>
          </cell>
        </row>
        <row r="142">
          <cell r="AH142" t="str">
            <v>0310323 pengadaan tata tertib siswa</v>
          </cell>
        </row>
        <row r="143">
          <cell r="AH143" t="str">
            <v>0310330 pembuatan pelaporan hasil belajar mid semester dan ulangan semester</v>
          </cell>
        </row>
        <row r="144">
          <cell r="AH144" t="str">
            <v>0310338 pemasukan, Validasi, pemutakhiran dan pengiriman data pokok pendidik</v>
          </cell>
        </row>
        <row r="145">
          <cell r="AH145" t="str">
            <v>0310396 Konsumsi Panitia dan Peserta Workshop Peningkatan Kompetensi Pengembangan Bahan Ajar Bagi Semua Mapel</v>
          </cell>
        </row>
        <row r="146">
          <cell r="AH146" t="str">
            <v>0310398 Spanduk Workshop</v>
          </cell>
        </row>
        <row r="147">
          <cell r="AH147" t="str">
            <v>0310399 Transportasi Peserta Workshop</v>
          </cell>
        </row>
        <row r="148">
          <cell r="AH148" t="str">
            <v>0310400 Transportasi Panitia Workshop</v>
          </cell>
        </row>
        <row r="149">
          <cell r="AH149" t="str">
            <v>0310401 Transportasi Instruktur Workshop</v>
          </cell>
        </row>
        <row r="150">
          <cell r="AH150" t="str">
            <v>0310402 Honorarium Instruktur Workshop</v>
          </cell>
        </row>
        <row r="151">
          <cell r="AH151" t="str">
            <v>0310403 Honorarium Panitia Workshop</v>
          </cell>
        </row>
        <row r="152">
          <cell r="AH152" t="str">
            <v>0310404 Dokumentasi Workshop</v>
          </cell>
        </row>
        <row r="153">
          <cell r="AH153" t="str">
            <v>0310405 Biaya Penginapan Instruktur Workshop</v>
          </cell>
        </row>
        <row r="154">
          <cell r="AH154" t="str">
            <v>0310410 Transportasi Panitia PPDB tahun 2016</v>
          </cell>
        </row>
        <row r="155">
          <cell r="AH155" t="str">
            <v>0310411 Konsumsi Panitia PPDB tahun 2016</v>
          </cell>
        </row>
        <row r="156">
          <cell r="AH156" t="str">
            <v>0310412 Spanduk PPDB tahun 2016</v>
          </cell>
        </row>
        <row r="157">
          <cell r="AH157" t="str">
            <v>0310413 Cetak Formulir PPDB tahun 2016</v>
          </cell>
        </row>
        <row r="158">
          <cell r="AH158" t="str">
            <v>0310414 Penggandaan Formulir Daftar Ulang dan Soal Tes Online</v>
          </cell>
        </row>
        <row r="159">
          <cell r="AH159" t="str">
            <v>0310415 Penggandaan Tata Tertib Siswa</v>
          </cell>
        </row>
        <row r="160">
          <cell r="AH160" t="str">
            <v>0310426 Langganan Koran dan Majalah</v>
          </cell>
        </row>
        <row r="161">
          <cell r="AH161" t="str">
            <v>0310427 Pengadaan ATK kegiatan belajar mengajar</v>
          </cell>
        </row>
        <row r="162">
          <cell r="AH162" t="str">
            <v>0310429 Pengadaan Buku Perpustakaan</v>
          </cell>
        </row>
        <row r="163">
          <cell r="AH163" t="str">
            <v>0310430 Pengadaan Obat-Obatan UKS</v>
          </cell>
        </row>
        <row r="164">
          <cell r="AH164" t="str">
            <v>0310474 Cetak Buku Induk Siswa</v>
          </cell>
        </row>
        <row r="165">
          <cell r="AH165" t="str">
            <v>0310475 Cetak Kartu Pelajar Siswa</v>
          </cell>
        </row>
        <row r="166">
          <cell r="AH166" t="str">
            <v>0310497 Cetak Kartu Perpustakaan</v>
          </cell>
        </row>
        <row r="167">
          <cell r="AH167" t="str">
            <v>0310517 Transportasi Peserta Lomba Gerak Jalan</v>
          </cell>
        </row>
        <row r="168">
          <cell r="AH168" t="str">
            <v>0310518 Konsumsi Peserta dan Pembimbing Gerak Jalan</v>
          </cell>
        </row>
        <row r="169">
          <cell r="AH169" t="str">
            <v>0310531 Penggandaan Formulir PPDB Daftar Ulang dan Soal Tes Akademik TP. 2016/ 2017</v>
          </cell>
        </row>
        <row r="170">
          <cell r="AH170" t="str">
            <v>0310532 Cetak Spanduk dan Formulir PPDB Tes Akademik</v>
          </cell>
        </row>
        <row r="171">
          <cell r="AH171" t="str">
            <v>0310537 Cetak Buku Ramadhan Siswa</v>
          </cell>
        </row>
        <row r="172">
          <cell r="AH172" t="str">
            <v>0310540 ATK PPDB Jalur Online</v>
          </cell>
        </row>
        <row r="173">
          <cell r="AH173" t="str">
            <v>0310541 Cetak Spanduk dan Formulir PPDB Online</v>
          </cell>
        </row>
        <row r="174">
          <cell r="AH174" t="str">
            <v>0310542 Pembelian Tong Sampah Kegiatan Adiwiyata</v>
          </cell>
        </row>
        <row r="175">
          <cell r="AH175" t="str">
            <v>0310548 Penggandaan Formulir PPDB Daftar Ulang jalur Online TP. 2016/ 2017</v>
          </cell>
        </row>
        <row r="176">
          <cell r="AH176" t="str">
            <v>0311276 Transportasi siswa mengikuti lomba</v>
          </cell>
        </row>
        <row r="177">
          <cell r="AH177" t="str">
            <v>0311303 Kegiatan  lomba O2SN tingkat sekolah</v>
          </cell>
        </row>
        <row r="178">
          <cell r="AH178" t="str">
            <v>0311304 Kegiatan lomba O2SN tingkat provinsi</v>
          </cell>
        </row>
        <row r="179">
          <cell r="AH179" t="str">
            <v>0311305 Kegiatan lomba FLS2N tingkat sekolah</v>
          </cell>
        </row>
        <row r="180">
          <cell r="AH180" t="str">
            <v>0311306 Kegiatan lomba keagamaan</v>
          </cell>
        </row>
        <row r="181">
          <cell r="AH181" t="str">
            <v>0311343 Kegiatan Classmeeting (Lomba Volley, Futsal dan kebersihan kelas)</v>
          </cell>
        </row>
        <row r="182">
          <cell r="AH182" t="str">
            <v>0311406 ATK Supervisi</v>
          </cell>
        </row>
        <row r="183">
          <cell r="AH183" t="str">
            <v>0311407 Penggandaan Blanko Supervisi</v>
          </cell>
        </row>
        <row r="184">
          <cell r="AH184" t="str">
            <v>0311408 Honorarium Tim Supervisi</v>
          </cell>
        </row>
        <row r="185">
          <cell r="AH185" t="str">
            <v>0311416 Pelaksanaan Lomba OSN</v>
          </cell>
        </row>
        <row r="186">
          <cell r="AH186" t="str">
            <v>0311417 Pelaksanaan Lomba O2SN</v>
          </cell>
        </row>
        <row r="187">
          <cell r="AH187" t="str">
            <v>0311418 Pelaksanaan Lomba FL2SN</v>
          </cell>
        </row>
        <row r="188">
          <cell r="AH188" t="str">
            <v>0311419 Lomba Gerak Jalan (HUT PGRI)</v>
          </cell>
        </row>
        <row r="189">
          <cell r="AH189" t="str">
            <v>0311420 Transportasi Lomba Jurnalistik Tingkat Provinsi</v>
          </cell>
        </row>
        <row r="190">
          <cell r="AH190" t="str">
            <v>0311421 Cetak Bahan Lomba Jurnalistik</v>
          </cell>
        </row>
        <row r="191">
          <cell r="AH191" t="str">
            <v>0311422 Lomba Keagamaan</v>
          </cell>
        </row>
        <row r="192">
          <cell r="AH192" t="str">
            <v>0311423 Kegiatan Ekstrakurikuler Pramuka, Storry Telling, English Day, Cerpen, Puisi, Cipta Puisi, Jurnalistik, Melukis, Seni Membatik, Poster, Pensi dan Musik Tradisional.</v>
          </cell>
        </row>
        <row r="193">
          <cell r="AH193" t="str">
            <v>0311424 Penyelenggaraan Peantren Kilat</v>
          </cell>
        </row>
        <row r="194">
          <cell r="AH194" t="str">
            <v>0311425 Transportasi Ketua OSIS Ke Pekanbaru</v>
          </cell>
        </row>
        <row r="195">
          <cell r="AH195" t="str">
            <v>0311476 Transportasi KIR ( Karya Ilmiah Remaja) di Pekanbaru</v>
          </cell>
        </row>
        <row r="196">
          <cell r="AH196" t="str">
            <v>0311519 Sewa Kostum Lomba FLS2N Musik Tradisional</v>
          </cell>
        </row>
        <row r="197">
          <cell r="AH197" t="str">
            <v>0311520 Transportasi Pembimbing dan Peserta Lomba Musik Tradisional</v>
          </cell>
        </row>
        <row r="198">
          <cell r="AH198" t="str">
            <v>0311521 Konsumsi Pembimbing dan Peserta Lomba Musik Tradisional</v>
          </cell>
        </row>
        <row r="199">
          <cell r="AH199" t="str">
            <v>0311522 Sewa Kostum Lomba FLS2N Vocal Grup</v>
          </cell>
        </row>
        <row r="200">
          <cell r="AH200" t="str">
            <v>0311523 Transportasi Pembimbing dan Peserta Lomba Vocal Grup</v>
          </cell>
        </row>
        <row r="201">
          <cell r="AH201" t="str">
            <v>0311524 Konsumsi Pembimbing dan Peserta Lomba Vocal Grup</v>
          </cell>
        </row>
        <row r="202">
          <cell r="AH202" t="str">
            <v>0311525 Transportasi Pembimbing dan Peserta Lomba MTQ</v>
          </cell>
        </row>
        <row r="203">
          <cell r="AH203" t="str">
            <v>0311526 Konsumsi Pembimbing dan Peserta Lomba MTQ</v>
          </cell>
        </row>
        <row r="204">
          <cell r="AH204" t="str">
            <v>0311557 ATK kegiatan pelatihan mahir dasar pramuka</v>
          </cell>
        </row>
        <row r="205">
          <cell r="AH205" t="str">
            <v>0311558 Konsumsi kegiatan mahir dasar pramuka</v>
          </cell>
        </row>
        <row r="206">
          <cell r="AH206" t="str">
            <v>0311559 Penggandaan materi kegiatan mahir dasar pramuka</v>
          </cell>
        </row>
        <row r="207">
          <cell r="AH207" t="str">
            <v>0311560 cetak sertifikat pelatihan mahir dasar pramuka</v>
          </cell>
        </row>
        <row r="208">
          <cell r="AH208" t="str">
            <v>0311561 Honor instruktur pelatihan mahir dasar pramuka</v>
          </cell>
        </row>
        <row r="209">
          <cell r="AH209" t="str">
            <v>0311562 Honor panitia pelatihan mahir dasar pramuka</v>
          </cell>
        </row>
        <row r="210">
          <cell r="AH210" t="str">
            <v>0311563 Pelatihan karya ilmiah</v>
          </cell>
        </row>
        <row r="211">
          <cell r="AH211" t="str">
            <v>0311573 Honor panitia kegiatan classmeeting siswa lomba volley ball dan futsal</v>
          </cell>
        </row>
        <row r="212">
          <cell r="AH212" t="str">
            <v>0311574 Honor panitia kegiatan classmeeting siswa lomba kebersihan kelas</v>
          </cell>
        </row>
        <row r="213">
          <cell r="AH213" t="str">
            <v>0311575 Konsumsi juri kegiatan classmeeting siswa lomba volley ball dan futsal</v>
          </cell>
        </row>
        <row r="214">
          <cell r="AH214" t="str">
            <v>0311576 Transportasi Instruktur pelatihan karya ilmiah</v>
          </cell>
        </row>
        <row r="215">
          <cell r="AH215" t="str">
            <v>0311577 Honorarium instruktur pelatihan karya ilmiah</v>
          </cell>
        </row>
        <row r="216">
          <cell r="AH216" t="str">
            <v>0311578 Honorarium panitia pelatihan karya ilmiah</v>
          </cell>
        </row>
        <row r="217">
          <cell r="AH217" t="str">
            <v>0311579 Konsumsi Instruktur, Panitia, dan Peserta pelatihan karya ilmiah</v>
          </cell>
        </row>
        <row r="218">
          <cell r="AH218" t="str">
            <v>0311580 ATK kegiatan pelatihan karya ilmiah</v>
          </cell>
        </row>
        <row r="219">
          <cell r="AH219" t="str">
            <v>0412265 Gaji PNS</v>
          </cell>
        </row>
        <row r="220">
          <cell r="AH220" t="str">
            <v>0413432 Transportasi Kegiatan MKKS</v>
          </cell>
        </row>
        <row r="221">
          <cell r="AH221" t="str">
            <v>0414106 Peningkatan Kualitas Guru Kelas, Mata Pelajaran</v>
          </cell>
        </row>
        <row r="222">
          <cell r="AH222" t="str">
            <v>0414108 Pembinaan Administrasi Sekolah</v>
          </cell>
        </row>
        <row r="223">
          <cell r="AH223" t="str">
            <v>0414122 Pembinaan Tenaga Perpustakaan</v>
          </cell>
        </row>
        <row r="224">
          <cell r="AH224" t="str">
            <v>0414124 Pembinaan Tenaga UKS</v>
          </cell>
        </row>
        <row r="225">
          <cell r="AH225" t="str">
            <v>0414125 Pembinaan Tenaga Ekstrakurikuler</v>
          </cell>
        </row>
        <row r="226">
          <cell r="AH226" t="str">
            <v>0414126 Pembinaan Tenaga Ketatausahaan</v>
          </cell>
        </row>
        <row r="227">
          <cell r="AH227" t="str">
            <v>0414431 Transportasi Kegiatan MGMP</v>
          </cell>
        </row>
        <row r="228">
          <cell r="AH228" t="str">
            <v>0414433 Pembinaan Administrasi Sekolah</v>
          </cell>
        </row>
        <row r="229">
          <cell r="AH229" t="str">
            <v>0515129 Pengadaan Komputer</v>
          </cell>
        </row>
        <row r="230">
          <cell r="AH230" t="str">
            <v>0515130 Pengadaan Printer</v>
          </cell>
        </row>
        <row r="231">
          <cell r="AH231" t="str">
            <v>0515135 Alat Dokumentasi</v>
          </cell>
        </row>
        <row r="232">
          <cell r="AH232" t="str">
            <v>0515136 Pengadaan layanan internet</v>
          </cell>
        </row>
        <row r="233">
          <cell r="AH233" t="str">
            <v>0515139 Pengadaan Alat Pelajaran</v>
          </cell>
        </row>
        <row r="234">
          <cell r="AH234" t="str">
            <v>0515141 Pengadaan Buku Pegangan Guru</v>
          </cell>
        </row>
        <row r="235">
          <cell r="AH235" t="str">
            <v>0515142 Pengadaan Buku Pelajaran Pokok Peserta Didik</v>
          </cell>
        </row>
        <row r="236">
          <cell r="AH236" t="str">
            <v>0515267 Pengadaan Buku Kurikulum 2013</v>
          </cell>
        </row>
        <row r="237">
          <cell r="AH237" t="str">
            <v>0515268 Pengadaan mesin air</v>
          </cell>
        </row>
        <row r="238">
          <cell r="AH238" t="str">
            <v>0515270 Cetak visi, misi, 10 K dan 5S budaya malu</v>
          </cell>
        </row>
        <row r="239">
          <cell r="AH239" t="str">
            <v>0515273 Pembuatan Slogan Pendidikan</v>
          </cell>
        </row>
        <row r="240">
          <cell r="AH240" t="str">
            <v>0515274 Pembuatan papan administrasi kelas dan slogan pendidikan</v>
          </cell>
        </row>
        <row r="241">
          <cell r="AH241" t="str">
            <v>0515309 Pengadaan meja piket</v>
          </cell>
        </row>
        <row r="242">
          <cell r="AH242" t="str">
            <v>0515310 Pengadaan meja 1/2 biro</v>
          </cell>
        </row>
        <row r="243">
          <cell r="AH243" t="str">
            <v>0515312 Pengadaan pompa air</v>
          </cell>
        </row>
        <row r="244">
          <cell r="AH244" t="str">
            <v>0515339 Pengadaan kelengkapan peralatan komputer</v>
          </cell>
        </row>
        <row r="245">
          <cell r="AH245" t="str">
            <v>0515434 Pengadaan Buku Pelajaran Siswa (K13)</v>
          </cell>
        </row>
        <row r="246">
          <cell r="AH246" t="str">
            <v>0515435 Pengadaan Lemari File</v>
          </cell>
        </row>
        <row r="247">
          <cell r="AH247" t="str">
            <v>0515436 Pengadaan Meja Piket</v>
          </cell>
        </row>
        <row r="248">
          <cell r="AH248" t="str">
            <v>0515437 Pengadaan Papan Administrasi Kelas</v>
          </cell>
        </row>
        <row r="249">
          <cell r="AH249" t="str">
            <v>0515438 Pengadaan Papan Pengumuman Dana BOS</v>
          </cell>
        </row>
        <row r="250">
          <cell r="AH250" t="str">
            <v>0515439 Pengadaan Mobiler Ruang Perpustakaan</v>
          </cell>
        </row>
        <row r="251">
          <cell r="AH251" t="str">
            <v>0515441 Pengadaan Alat Musik Sekolah</v>
          </cell>
        </row>
        <row r="252">
          <cell r="AH252" t="str">
            <v>0515444 Pembelian Meja Guru 1/2 Biro</v>
          </cell>
        </row>
        <row r="253">
          <cell r="AH253" t="str">
            <v>0515445 Pembelian Meja 1 Biro</v>
          </cell>
        </row>
        <row r="254">
          <cell r="AH254" t="str">
            <v>0515448 Pengadaan Buku Perpustakan</v>
          </cell>
        </row>
        <row r="255">
          <cell r="AH255" t="str">
            <v>0515478 Pembelian Perlengkapan Alat Komputer</v>
          </cell>
        </row>
        <row r="256">
          <cell r="AH256" t="str">
            <v>0515493 Pengadaan Mobiler (Meja Kursi Siswa)</v>
          </cell>
        </row>
        <row r="257">
          <cell r="AH257" t="str">
            <v>0515498 Pengadaan Buku Pegangan Guru</v>
          </cell>
        </row>
        <row r="258">
          <cell r="AH258" t="str">
            <v>0515499 Pengadaan Printer Sekolah</v>
          </cell>
        </row>
        <row r="259">
          <cell r="AH259" t="str">
            <v>0515504 Pembelian Bendera Sekolah</v>
          </cell>
        </row>
        <row r="260">
          <cell r="AH260" t="str">
            <v>0515505 Pembelian Hard Disk</v>
          </cell>
        </row>
        <row r="261">
          <cell r="AH261" t="str">
            <v>0515514 Pengadaan Alat Musik Kesenian (Drum Band)</v>
          </cell>
        </row>
        <row r="262">
          <cell r="AH262" t="str">
            <v>0515515 Pengadaan Alat Musik Kesenian (Rebana)</v>
          </cell>
        </row>
        <row r="263">
          <cell r="AH263" t="str">
            <v>0515527 Paket Modem Untuk Kegiatan Pelatihan Dapodik</v>
          </cell>
        </row>
        <row r="264">
          <cell r="AH264" t="str">
            <v>0515538 Pembelian Buku Perpustakaan Penerbit Erlangga</v>
          </cell>
        </row>
        <row r="265">
          <cell r="AH265" t="str">
            <v>0515539 Pembelian Buku Perpustakaan Penerbit Grafindo</v>
          </cell>
        </row>
        <row r="266">
          <cell r="AH266" t="str">
            <v>0515552 Pengadaan Meja Siswa</v>
          </cell>
        </row>
        <row r="267">
          <cell r="AH267" t="str">
            <v>0515553 Pengadaan Lemari Kaca Untuk Alat Kesenian</v>
          </cell>
        </row>
        <row r="268">
          <cell r="AH268" t="str">
            <v>0515555 Pengadaan Jam Dinding Sekolah</v>
          </cell>
        </row>
        <row r="269">
          <cell r="AH269" t="str">
            <v>0515566 Pengadaan alat praktek kesenian (baju tari)</v>
          </cell>
        </row>
        <row r="270">
          <cell r="AH270" t="str">
            <v>0515567 pembelian sarung tangan untuk kegiatan gerak jalan</v>
          </cell>
        </row>
        <row r="271">
          <cell r="AH271" t="str">
            <v>0515568 pembelian tenda pramuka</v>
          </cell>
        </row>
        <row r="272">
          <cell r="AH272" t="str">
            <v xml:space="preserve">0515569 Pembelian lemari arsip </v>
          </cell>
        </row>
        <row r="273">
          <cell r="AH273" t="str">
            <v>0515570 Pembelian rak buku perpustakaan dan lemari arsip</v>
          </cell>
        </row>
        <row r="274">
          <cell r="AH274" t="str">
            <v>0516164 Pemeliharaan Ruang kelas</v>
          </cell>
        </row>
        <row r="275">
          <cell r="AH275" t="str">
            <v>0516165 Pemeliharaan Ruang laboratorium</v>
          </cell>
        </row>
        <row r="276">
          <cell r="AH276" t="str">
            <v>0516166 Pemeliharaan Ruang perpustakaan</v>
          </cell>
        </row>
        <row r="277">
          <cell r="AH277" t="str">
            <v>0516167 Pemeliharaan Ruang media</v>
          </cell>
        </row>
        <row r="278">
          <cell r="AH278" t="str">
            <v>0516168 Pemeliharaan Ruang Kepala Sekolah</v>
          </cell>
        </row>
        <row r="279">
          <cell r="AH279" t="str">
            <v>0516169 Pemeliharaan Ruang Guru</v>
          </cell>
        </row>
        <row r="280">
          <cell r="AH280" t="str">
            <v>0516170 Pemeliharaan Ruang Tata Usaha</v>
          </cell>
        </row>
        <row r="281">
          <cell r="AH281" t="str">
            <v>0516171 Pemeliharaan Ruang aula</v>
          </cell>
        </row>
        <row r="282">
          <cell r="AH282" t="str">
            <v>0516172 Pemeliharaan Ruang BP/BK</v>
          </cell>
        </row>
        <row r="283">
          <cell r="AH283" t="str">
            <v>0516173 Pemeliharaan Ruang Ibadah</v>
          </cell>
        </row>
        <row r="284">
          <cell r="AH284" t="str">
            <v>0516174 Pemeliharaan Instalasi air</v>
          </cell>
        </row>
        <row r="285">
          <cell r="AH285" t="str">
            <v>0516175 Pemeliharaan Instalasi listrik (termasuk penggantian lampu)</v>
          </cell>
        </row>
        <row r="286">
          <cell r="AH286" t="str">
            <v>0516176 Pemeliharaan Kamar mandi/wc guru/karyawan</v>
          </cell>
        </row>
        <row r="287">
          <cell r="AH287" t="str">
            <v>0516177 Pemeliharaan Kamar mandi/wc Peserta Didik</v>
          </cell>
        </row>
        <row r="288">
          <cell r="AH288" t="str">
            <v>0516178 Pemeliharaan Taman dan Lapangan</v>
          </cell>
        </row>
        <row r="289">
          <cell r="AH289" t="str">
            <v>0516179 Pemeliharaan Pagar Sekolah</v>
          </cell>
        </row>
        <row r="290">
          <cell r="AH290" t="str">
            <v>0516180 Revitalisasi lantai ruang/kelas/lab</v>
          </cell>
        </row>
        <row r="291">
          <cell r="AH291" t="str">
            <v>0516181 Pembenahan administrasi/inventarisasi bangunan</v>
          </cell>
        </row>
        <row r="292">
          <cell r="AH292" t="str">
            <v>0516182 Pemeliharaan Komputer set</v>
          </cell>
        </row>
        <row r="293">
          <cell r="AH293" t="str">
            <v>0516269 Rehab</v>
          </cell>
        </row>
        <row r="294">
          <cell r="AH294" t="str">
            <v>0516277 Perbaikan tong sampah kayu besar</v>
          </cell>
        </row>
        <row r="295">
          <cell r="AH295" t="str">
            <v>0516278 Perbaikan mobiler (meja dan kursi siswa)</v>
          </cell>
        </row>
        <row r="296">
          <cell r="AH296" t="str">
            <v>0516279 Perbaikan perabot perpustakaan</v>
          </cell>
        </row>
        <row r="297">
          <cell r="AH297" t="str">
            <v>0516285 Pengadaan meja belajar siswa</v>
          </cell>
        </row>
        <row r="298">
          <cell r="AH298" t="str">
            <v>0516311 Perbaikan sanitasi (wc, kamar mandi) dan saluran air hujan</v>
          </cell>
        </row>
        <row r="299">
          <cell r="AH299" t="str">
            <v>0516313 Pengecatan sekolah</v>
          </cell>
        </row>
        <row r="300">
          <cell r="AH300" t="str">
            <v>0516332 Racun rumput sekolah</v>
          </cell>
        </row>
        <row r="301">
          <cell r="AH301" t="str">
            <v>0516337 Pengadaan gembok dan engsel pintu kelas dan kantor</v>
          </cell>
        </row>
        <row r="302">
          <cell r="AH302" t="str">
            <v>0516440 Pengadaan Alat Perbaikan Instalasi Listrik</v>
          </cell>
        </row>
        <row r="303">
          <cell r="AH303" t="str">
            <v>0516442 Potong Rumput Halaman Sekolah</v>
          </cell>
        </row>
        <row r="304">
          <cell r="AH304" t="str">
            <v>0516443 Perbaikan Jaringan Internet</v>
          </cell>
        </row>
        <row r="305">
          <cell r="AH305" t="str">
            <v>0516446 Pembelian Bahan Rehab Pengecatan Ruang Lab Komputer dan Dinding Sekolah</v>
          </cell>
        </row>
        <row r="306">
          <cell r="AH306" t="str">
            <v>0516447 Pengadaan Bahan Pengecatan Lapangan Olahraga</v>
          </cell>
        </row>
        <row r="307">
          <cell r="AH307" t="str">
            <v>0516449 Pembayaran Laundry Ghorden ruang perpustakaan, lobi, tata Usaha dan ruangan pertemuan</v>
          </cell>
        </row>
        <row r="308">
          <cell r="AH308" t="str">
            <v>0516479 Pembelian Senter (Untuk Jaga Malam)</v>
          </cell>
        </row>
        <row r="309">
          <cell r="AH309" t="str">
            <v>0516480 Upah Perbaikan Instalasi Listrik</v>
          </cell>
        </row>
        <row r="310">
          <cell r="AH310" t="str">
            <v>0516481 Upah Pengecatan Ruangan Lobby, UKS, Kurikulum</v>
          </cell>
        </row>
        <row r="311">
          <cell r="AH311" t="str">
            <v>0516482 Upah Pengecatan Dinding Sekolah</v>
          </cell>
        </row>
        <row r="312">
          <cell r="AH312" t="str">
            <v>0516491 Rehab Pengecatan Bangunan</v>
          </cell>
        </row>
        <row r="313">
          <cell r="AH313" t="str">
            <v>0516492 Pengadaan Bahan Rehab Plafon, peri-peri  Ruang Serbaguna dan Kelas</v>
          </cell>
        </row>
        <row r="314">
          <cell r="AH314" t="str">
            <v>0516502 Pengadaan Bahan Perbaikan Kunci Pintu Kelas</v>
          </cell>
        </row>
        <row r="315">
          <cell r="AH315" t="str">
            <v>0516503 Pembayaran Laundry Ruang Lab Komputer</v>
          </cell>
        </row>
        <row r="316">
          <cell r="AH316" t="str">
            <v>0516506 Upah Rehab plafon, peri-peri ruang serbaguna dan kelas</v>
          </cell>
        </row>
        <row r="317">
          <cell r="AH317" t="str">
            <v>0516509 Upah Perbaikan Kunci Pintu Kelas</v>
          </cell>
        </row>
        <row r="318">
          <cell r="AH318" t="str">
            <v>0516528 Pembelian Bahan Pengecatan Dinding Sekolah</v>
          </cell>
        </row>
        <row r="319">
          <cell r="AH319" t="str">
            <v>0516529 Pembelian Bahan Perbaikan Plafon</v>
          </cell>
        </row>
        <row r="320">
          <cell r="AH320" t="str">
            <v>0516530 Pembelian Pompa Air</v>
          </cell>
        </row>
        <row r="321">
          <cell r="AH321" t="str">
            <v>0516533 Loundry Ghorden Kelas VII dan Tabir</v>
          </cell>
        </row>
        <row r="322">
          <cell r="AH322" t="str">
            <v>0516534 Pembelian Bahan Perbaikan Jembatan Sekolah</v>
          </cell>
        </row>
        <row r="323">
          <cell r="AH323" t="str">
            <v>0516551 Upah Pengecatan Lab, Rehab Plafon dan Perbaikan Jembatan</v>
          </cell>
        </row>
        <row r="324">
          <cell r="AH324" t="str">
            <v>0516554 Loundry Ghorden Semua Kelas</v>
          </cell>
        </row>
        <row r="325">
          <cell r="AH325" t="str">
            <v>0516564 Perbaikan rabat</v>
          </cell>
        </row>
        <row r="326">
          <cell r="AH326" t="str">
            <v>0516565 upah perbaikan rabat</v>
          </cell>
        </row>
        <row r="327">
          <cell r="AH327" t="str">
            <v>0617183 Penyusunan Visi dan Misi</v>
          </cell>
        </row>
        <row r="328">
          <cell r="AH328" t="str">
            <v>0617184 Penyusunan Profil Sekolah</v>
          </cell>
        </row>
        <row r="329">
          <cell r="AH329" t="str">
            <v>0617185 Pelaksanaan Rapat Kerja Kepala Sekolah</v>
          </cell>
        </row>
        <row r="330">
          <cell r="AH330" t="str">
            <v>0617186 Pembuatan Program Kerja Kepala Sekolah</v>
          </cell>
        </row>
        <row r="331">
          <cell r="AH331" t="str">
            <v>0617187 Penyusunan Program RAPBS/RAKS</v>
          </cell>
        </row>
        <row r="332">
          <cell r="AH332" t="str">
            <v>0617188 Lokakarya perencanaan dan pelaksanaan MBS</v>
          </cell>
        </row>
        <row r="333">
          <cell r="AH333" t="str">
            <v>0618450 Penyusunan Program RKAS</v>
          </cell>
        </row>
        <row r="334">
          <cell r="AH334" t="str">
            <v>0618454 Penyusunan Profil Sekolah</v>
          </cell>
        </row>
        <row r="335">
          <cell r="AH335" t="str">
            <v>0618507 Konsumsi rapat Tim penyusunan program RKAS</v>
          </cell>
        </row>
        <row r="336">
          <cell r="AH336" t="str">
            <v>0618508 ATK Tim penyusunan program RKAS</v>
          </cell>
        </row>
        <row r="337">
          <cell r="AH337" t="str">
            <v>0619189 Penyusunan Program Supervisi, Monitoring dan Evaluasi</v>
          </cell>
        </row>
        <row r="338">
          <cell r="AH338" t="str">
            <v>0619190 Pelaksanaan Supervisi Akademik</v>
          </cell>
        </row>
        <row r="339">
          <cell r="AH339" t="str">
            <v>0619191 Pelaksanaan Supervisi Non-Akademik</v>
          </cell>
        </row>
        <row r="340">
          <cell r="AH340" t="str">
            <v>0619192 Pelaksanaan Supervisi Ekskul</v>
          </cell>
        </row>
        <row r="341">
          <cell r="AH341" t="str">
            <v>0619193 Pelaksanaan Supervisi Perpustakaan</v>
          </cell>
        </row>
        <row r="342">
          <cell r="AH342" t="str">
            <v>0619194 Pelaksanaan Supervisi Laboratorium</v>
          </cell>
        </row>
        <row r="343">
          <cell r="AH343" t="str">
            <v>0619195 Pelaksanaan Supervisi Administrasi Tata Usaha</v>
          </cell>
        </row>
        <row r="344">
          <cell r="AH344" t="str">
            <v>0619196 Pelaksanaan Supervisi Pemberdayaan Alat</v>
          </cell>
        </row>
        <row r="345">
          <cell r="AH345" t="str">
            <v>0619197 Pelaksanaan Monitoring Keuangan</v>
          </cell>
        </row>
        <row r="346">
          <cell r="AH346" t="str">
            <v>0619198 Pelaksanaan Monitoring Kesiswaan</v>
          </cell>
        </row>
        <row r="347">
          <cell r="AH347" t="str">
            <v>0619199 Pelaksanaan Monitoring kegiatan belajar Mengajar</v>
          </cell>
        </row>
        <row r="348">
          <cell r="AH348" t="str">
            <v>0619200 Pelaksanaan Monitoring kegiatan Sarana Prasarana</v>
          </cell>
        </row>
        <row r="349">
          <cell r="AH349" t="str">
            <v>0619201 Kompetensi Pengembangan Status Sekolah</v>
          </cell>
        </row>
        <row r="350">
          <cell r="AH350" t="str">
            <v>0619202 Standar ISO</v>
          </cell>
        </row>
        <row r="351">
          <cell r="AH351" t="str">
            <v>0620203 Kajian-kajian yang sesuai dengan kondisi sekolah masing-masing</v>
          </cell>
        </row>
        <row r="352">
          <cell r="AH352" t="str">
            <v>0620204 Pengelolaan Sekolah Berbasis ICT/TIK</v>
          </cell>
        </row>
        <row r="353">
          <cell r="AH353" t="str">
            <v>0620205 Pengembangan Sistem Informasi Manajemen Sekolah (SIM)</v>
          </cell>
        </row>
        <row r="354">
          <cell r="AH354" t="str">
            <v>0620206 Pengelolaan data sekolah: DAPODIK dan lainnya</v>
          </cell>
        </row>
        <row r="355">
          <cell r="AH355" t="str">
            <v>0620207 Penyusunan Program Ketatausahaan</v>
          </cell>
        </row>
        <row r="356">
          <cell r="AH356" t="str">
            <v>0620208 Updating data guru dan Karyawan</v>
          </cell>
        </row>
        <row r="357">
          <cell r="AH357" t="str">
            <v>0620209 Updating data Kesiswaan</v>
          </cell>
        </row>
        <row r="358">
          <cell r="AH358" t="str">
            <v>0620210 Penyusunan Laporan</v>
          </cell>
        </row>
        <row r="359">
          <cell r="AH359" t="str">
            <v>0620211 Penyusunan Laporan BOS</v>
          </cell>
        </row>
        <row r="360">
          <cell r="AH360" t="str">
            <v>0620212 Pengelolaan Inventaris Barang</v>
          </cell>
        </row>
        <row r="361">
          <cell r="AH361" t="str">
            <v>0620286 Administrasi operator input dapodik</v>
          </cell>
        </row>
        <row r="362">
          <cell r="AH362" t="str">
            <v>0620288 Belanja pulsa modem</v>
          </cell>
        </row>
        <row r="363">
          <cell r="AH363" t="str">
            <v>0620451 Updating Data Guru, Pegawai dan Siswa</v>
          </cell>
        </row>
        <row r="364">
          <cell r="AH364" t="str">
            <v>0620488 Insentif Operator Dapodik</v>
          </cell>
        </row>
        <row r="365">
          <cell r="AH365" t="str">
            <v>0621213 Workshop peningkatan kompetensi SIM berbasis TIK bagi PTK sekolah</v>
          </cell>
        </row>
        <row r="366">
          <cell r="AH366" t="str">
            <v>0621287 Operator padamu negeri</v>
          </cell>
        </row>
        <row r="367">
          <cell r="AH367" t="str">
            <v>0621452 Pelaksanaan MKKS</v>
          </cell>
        </row>
        <row r="368">
          <cell r="AH368" t="str">
            <v>0621453 Pelaksanaan Supervisi Administrasi Tata Usaha</v>
          </cell>
        </row>
        <row r="369">
          <cell r="AH369" t="str">
            <v>0622214 Pengembangan Sistem Informasi Manajemen</v>
          </cell>
        </row>
        <row r="370">
          <cell r="AH370" t="str">
            <v>0622215 Penyusunan Leaflet</v>
          </cell>
        </row>
        <row r="371">
          <cell r="AH371" t="str">
            <v>0622216 Sosialisasi Kebijakan-Kebijakan</v>
          </cell>
        </row>
        <row r="372">
          <cell r="AH372" t="str">
            <v>0622217 Rakor Komite Sekolah</v>
          </cell>
        </row>
        <row r="373">
          <cell r="AH373" t="str">
            <v>0622218 Penyelenggaraan Lintas Alam</v>
          </cell>
        </row>
        <row r="374">
          <cell r="AH374" t="str">
            <v>0622219 Penyelenggaraan Karang Pamitran</v>
          </cell>
        </row>
        <row r="375">
          <cell r="AH375" t="str">
            <v>0723220 Konsumsi Guru / Pegawai</v>
          </cell>
        </row>
        <row r="376">
          <cell r="AH376" t="str">
            <v>0723221 Konsumsi Tamu</v>
          </cell>
        </row>
        <row r="377">
          <cell r="AH377" t="str">
            <v>0723222 Konsumsi Rapat Dinas</v>
          </cell>
        </row>
        <row r="378">
          <cell r="AH378" t="str">
            <v>0723223 Pembelian Air Minum</v>
          </cell>
        </row>
        <row r="379">
          <cell r="AH379" t="str">
            <v>0723224 Pembelian Gas</v>
          </cell>
        </row>
        <row r="380">
          <cell r="AH380" t="str">
            <v>0723225 Pengadaan Alat RT Sekolah</v>
          </cell>
        </row>
        <row r="381">
          <cell r="AH381" t="str">
            <v>0723226 Pengadaan Alat Kebersihan</v>
          </cell>
        </row>
        <row r="382">
          <cell r="AH382" t="str">
            <v>0723227 Penyelenggaraan kegiatan pendokumentasian nilai aset semua sarpras sekolah pada tahun berjalan</v>
          </cell>
        </row>
        <row r="383">
          <cell r="AH383" t="str">
            <v>0723228 Penyediaan pembiayaan untuk studi lanjut pendidik/tenaga kependidikan</v>
          </cell>
        </row>
        <row r="384">
          <cell r="AH384" t="str">
            <v>0723229 Workshop peningkatan kompetensi PTK dalam aspek transparansi dan akuntabilitas pengelolaa program, kegiatan, hasil-hasil, dan keuangan sekolah</v>
          </cell>
        </row>
        <row r="385">
          <cell r="AH385" t="str">
            <v>0723230 Penyelenggaraan sosialisasi dan pelaporan program, kegiatan hasil-hasil, dan pengelolaan keuangan sekolah</v>
          </cell>
        </row>
        <row r="386">
          <cell r="AH386" t="str">
            <v>0723231 Pembayaran Rekening Listrik</v>
          </cell>
        </row>
        <row r="387">
          <cell r="AH387" t="str">
            <v>0723232 Pembayaran Rekening Telepon</v>
          </cell>
        </row>
        <row r="388">
          <cell r="AH388" t="str">
            <v>0723233 Pembayaran langganan internet</v>
          </cell>
        </row>
        <row r="389">
          <cell r="AH389" t="str">
            <v>0723234 Pembayaran Retribusi keamanan dan sampah</v>
          </cell>
        </row>
        <row r="390">
          <cell r="AH390" t="str">
            <v>0723235 Pembayaran langganan PDAM</v>
          </cell>
        </row>
        <row r="391">
          <cell r="AH391" t="str">
            <v>0723236 Belanja ATK Sekolah</v>
          </cell>
        </row>
        <row r="392">
          <cell r="AH392" t="str">
            <v>0723248 Bea materai, administrasi bank</v>
          </cell>
        </row>
        <row r="393">
          <cell r="AH393" t="str">
            <v>0723266 Biaya potong rumput sekolah</v>
          </cell>
        </row>
        <row r="394">
          <cell r="AH394" t="str">
            <v>0723271 Pengelolaan dana BOS</v>
          </cell>
        </row>
        <row r="395">
          <cell r="AH395" t="str">
            <v>0723281 ATK Pengelolaan Dana BOS</v>
          </cell>
        </row>
        <row r="396">
          <cell r="AH396" t="str">
            <v>0723282 Biaya potong rumput sekolah</v>
          </cell>
        </row>
        <row r="397">
          <cell r="AH397" t="str">
            <v>0723292 Pengadaan Alat Kebresihan</v>
          </cell>
        </row>
        <row r="398">
          <cell r="AH398" t="str">
            <v>0723317 Belanja Sparepart komputer</v>
          </cell>
        </row>
        <row r="399">
          <cell r="AH399" t="str">
            <v>0723318 Belanja materai</v>
          </cell>
        </row>
        <row r="400">
          <cell r="AH400" t="str">
            <v>0723324 insentif bendahara BOS</v>
          </cell>
        </row>
        <row r="401">
          <cell r="AH401" t="str">
            <v>0723328 konsumsi UAS</v>
          </cell>
        </row>
        <row r="402">
          <cell r="AH402" t="str">
            <v>0723341 Honorarium ulangan akhir semester</v>
          </cell>
        </row>
        <row r="403">
          <cell r="AH403" t="str">
            <v>0723342 Honorarium Pengawas ujian akhir semester</v>
          </cell>
        </row>
        <row r="404">
          <cell r="AH404" t="str">
            <v>0723455 Belanja Jasa Perbaikan Komputer</v>
          </cell>
        </row>
        <row r="405">
          <cell r="AH405" t="str">
            <v>0723456 Belanja Jasa Perbaikan AC Kantor</v>
          </cell>
        </row>
        <row r="406">
          <cell r="AH406" t="str">
            <v>0723457 Pembayaran Retribusi keamanan dan sampah</v>
          </cell>
        </row>
        <row r="407">
          <cell r="AH407" t="str">
            <v>0723461 Bea materai, administrasi bank</v>
          </cell>
        </row>
        <row r="408">
          <cell r="AH408" t="str">
            <v>0723462 insentif bendahara dan operator BOS</v>
          </cell>
        </row>
        <row r="409">
          <cell r="AH409" t="str">
            <v>0723463 Insentif Operator BOS</v>
          </cell>
        </row>
        <row r="410">
          <cell r="AH410" t="str">
            <v>0723464 Transportasi pengambilan dana BOS</v>
          </cell>
        </row>
        <row r="411">
          <cell r="AH411" t="str">
            <v>0723465 Belanja Minuman dan Makanan Harian Untuk Pegawai dan Guru</v>
          </cell>
        </row>
        <row r="412">
          <cell r="AH412" t="str">
            <v xml:space="preserve">0723472 Belanja Air Minum Isi Ulang </v>
          </cell>
        </row>
        <row r="413">
          <cell r="AH413" t="str">
            <v>0723473 Pengadaan Alat-alat Kebersihan</v>
          </cell>
        </row>
        <row r="414">
          <cell r="AH414" t="str">
            <v>0723544 Penggandaan SPJ BOS</v>
          </cell>
        </row>
        <row r="415">
          <cell r="AH415" t="str">
            <v>0723556 Jasa Perbaikan Listrik Sekolah</v>
          </cell>
        </row>
        <row r="416">
          <cell r="AH416" t="str">
            <v>0724237 Pembayaran Honor Guru</v>
          </cell>
        </row>
        <row r="417">
          <cell r="AH417" t="str">
            <v>0724238 Pembayaran Honor tenaga administrasi</v>
          </cell>
        </row>
        <row r="418">
          <cell r="AH418" t="str">
            <v>0724239 Pembayaran Honor pegawai perpustakaan</v>
          </cell>
        </row>
        <row r="419">
          <cell r="AH419" t="str">
            <v>0724240 Pembayaran Honor penjaga sekolah/satpam/pegawai kebersihan</v>
          </cell>
        </row>
        <row r="420">
          <cell r="AH420" t="str">
            <v>0724241 Insentif untuk Bendahara BOS</v>
          </cell>
        </row>
        <row r="421">
          <cell r="AH421" t="str">
            <v>0724242 Penyelenggaraan penerimaan sumbangan pendidikan dari masyarakat</v>
          </cell>
        </row>
        <row r="422">
          <cell r="AH422" t="str">
            <v>0724243 Workshop penggalian dana pendidikan bersama komite sekolah/lainnya</v>
          </cell>
        </row>
        <row r="423">
          <cell r="AH423" t="str">
            <v>0724244 Workshop pengelolaan dana dari masyarakat dan lainnya</v>
          </cell>
        </row>
        <row r="424">
          <cell r="AH424" t="str">
            <v>0724245 Bantuan Siswa Miskin</v>
          </cell>
        </row>
        <row r="425">
          <cell r="AH425" t="str">
            <v>0724246 Transport guru / TU urusan dinas non BOS</v>
          </cell>
        </row>
        <row r="426">
          <cell r="AH426" t="str">
            <v>0724247 Transport guru / TU urusan BOS</v>
          </cell>
        </row>
        <row r="427">
          <cell r="AH427" t="str">
            <v xml:space="preserve">0724289 Perawatan Komputer, lapotop, dan Printer </v>
          </cell>
        </row>
        <row r="428">
          <cell r="AH428" t="str">
            <v>0724290 service AC</v>
          </cell>
        </row>
        <row r="429">
          <cell r="AH429" t="str">
            <v>0724291 Penambahan prion</v>
          </cell>
        </row>
        <row r="430">
          <cell r="AH430" t="str">
            <v>0724458 Honor Guru Honorer</v>
          </cell>
        </row>
        <row r="431">
          <cell r="AH431" t="str">
            <v>0724459 Honor Tata Usaha, Tenaga Kebersihan dan Tenaga Keamanan</v>
          </cell>
        </row>
        <row r="432">
          <cell r="AH432" t="str">
            <v>0724460 Bantuan Transportasi Siswa Tidak Mampu</v>
          </cell>
        </row>
        <row r="433">
          <cell r="AH433" t="str">
            <v>0724466 Bantuan Siswa Miskin (pembelian seragam sekolah)</v>
          </cell>
        </row>
        <row r="434">
          <cell r="AH434" t="str">
            <v>0825249 Penyusunan Kisi Kisi Ulangan Harian</v>
          </cell>
        </row>
        <row r="435">
          <cell r="AH435" t="str">
            <v>0825250 Penyusunan Kisi Kisi Ulangan Tengah Semester</v>
          </cell>
        </row>
        <row r="436">
          <cell r="AH436" t="str">
            <v>0825251 Penyusunan Kisi Kisi Ulangan Akhir Semester</v>
          </cell>
        </row>
        <row r="437">
          <cell r="AH437" t="str">
            <v>0825252 Penyusunan Kisi Kisi Ulangan Kenaikan Kelas</v>
          </cell>
        </row>
        <row r="438">
          <cell r="AH438" t="str">
            <v>0825253 Penyusunan Kisi Kisi Ujian sekolah</v>
          </cell>
        </row>
        <row r="439">
          <cell r="AH439" t="str">
            <v>0825254 Penyusunan Soal Ulangan Harian</v>
          </cell>
        </row>
        <row r="440">
          <cell r="AH440" t="str">
            <v>0825255 Penyusunan Soal Ulangan Tengah Semester</v>
          </cell>
        </row>
        <row r="441">
          <cell r="AH441" t="str">
            <v>0825256 Penyusunan Soal Ulangan Akhir Semester</v>
          </cell>
        </row>
        <row r="442">
          <cell r="AH442" t="str">
            <v>0825257 Penyusunan Soal Ulangan Kenaikan Kelas</v>
          </cell>
        </row>
        <row r="443">
          <cell r="AH443" t="str">
            <v>0825258 Penyusunan Soal Ujian sekolah</v>
          </cell>
        </row>
        <row r="444">
          <cell r="AH444" t="str">
            <v>0825259 Pelaksanaan Penilaian Ulangan Harian</v>
          </cell>
        </row>
        <row r="445">
          <cell r="AH445" t="str">
            <v>0825260 Pelaksanaan Penilaian Ulangan Tengah Semester</v>
          </cell>
        </row>
        <row r="446">
          <cell r="AH446" t="str">
            <v>0825261 Pelaksanaan Penilaian Ulangan Akhir Semester</v>
          </cell>
        </row>
        <row r="447">
          <cell r="AH447" t="str">
            <v>0825262 Pelaksanaan Penilaian Ulangan Kenaikan Kelas</v>
          </cell>
        </row>
        <row r="448">
          <cell r="AH448" t="str">
            <v>0825263 Pelaksanaan Penilaian Ujian sekolah</v>
          </cell>
        </row>
        <row r="449">
          <cell r="AH449" t="str">
            <v>0825264 Pelaksanaan Penilaian Ujian Nasional</v>
          </cell>
        </row>
        <row r="450">
          <cell r="AH450" t="str">
            <v>0825467 Penyusunan kisi-kisi Ulangan Akhir Semester</v>
          </cell>
        </row>
        <row r="451">
          <cell r="AH451" t="str">
            <v>0825468 Penyusunan Kisi-kisi Ujian Sekolah</v>
          </cell>
        </row>
        <row r="452">
          <cell r="AH452" t="str">
            <v>0825469 Penggandaan blanko kisi-kisi Soal Ulangan Akhir Semester</v>
          </cell>
        </row>
        <row r="453">
          <cell r="AH453" t="str">
            <v>0825470 Penyusunan Soal Ujian sekolah</v>
          </cell>
        </row>
        <row r="454">
          <cell r="AH454" t="str">
            <v>0825484 ATK Pelaksanaan Penilaian Ulangan Akhir Semester</v>
          </cell>
        </row>
        <row r="455">
          <cell r="AH455" t="str">
            <v>0825487 Konsumsi Pelaksanaan Penilaian Ulangan Akhir Semester</v>
          </cell>
        </row>
        <row r="456">
          <cell r="AH456" t="str">
            <v>0825494 Penggandaan Kisi-kisi Soal Ujian Sekolah</v>
          </cell>
        </row>
        <row r="457">
          <cell r="AH457" t="str">
            <v>0825495 Penggandaan Soal Ulangan Akhir Semester</v>
          </cell>
        </row>
        <row r="458">
          <cell r="AH458" t="str">
            <v>0825500 Pengetikan Soal Ulangan Akhir Semester</v>
          </cell>
        </row>
        <row r="459">
          <cell r="AH459" t="str">
            <v xml:space="preserve">0825535 Konsumsi Ujian Semester Genap </v>
          </cell>
        </row>
        <row r="460">
          <cell r="AH460" t="str">
            <v>0825536 Transportasi Pengawas  Ujian Semester Genap</v>
          </cell>
        </row>
        <row r="461">
          <cell r="AH461" t="str">
            <v>0825571 Cetak kertas raport</v>
          </cell>
        </row>
        <row r="462">
          <cell r="AH462" t="str">
            <v>0825572 Cetak nomor ujian siswa</v>
          </cell>
        </row>
        <row r="463">
          <cell r="AH463" t="str">
            <v>0826284 cetak raport mid</v>
          </cell>
        </row>
        <row r="464">
          <cell r="AH464" t="str">
            <v xml:space="preserve">0826486 Cetak Raport Siswa </v>
          </cell>
        </row>
        <row r="465">
          <cell r="AH465" t="str">
            <v>0826496 Honorarium Panitia Pelaksanaan Penilaian Ulangan Akhir Semester</v>
          </cell>
        </row>
        <row r="466">
          <cell r="AH466" t="str">
            <v>0826511 Penggandaan Soal Ujian Akhir Sekolah (UAS) TP. 2015/ 2016</v>
          </cell>
        </row>
        <row r="467">
          <cell r="AH467" t="str">
            <v>0826512 Pengadaan Cetak, LJK, Kartu Ujian Akhir Sekolah (UAS) TP. 2015/ 2016</v>
          </cell>
        </row>
        <row r="468">
          <cell r="AH468" t="str">
            <v>0827471 Pelaksanaan Penilaian Ulangan Akhir Semester</v>
          </cell>
        </row>
        <row r="469">
          <cell r="AH469" t="str">
            <v>0827485 Pembuatan Laporan Pelaksanaan Hasil Ujian Untuk disampaikan pada Orang tua</v>
          </cell>
        </row>
      </sheetData>
      <sheetData sheetId="3"/>
      <sheetData sheetId="4"/>
      <sheetData sheetId="5"/>
      <sheetData sheetId="6"/>
      <sheetData sheetId="7"/>
      <sheetData sheetId="8">
        <row r="73">
          <cell r="A73" t="str">
            <v>2.1 Gaji PNS</v>
          </cell>
        </row>
      </sheetData>
      <sheetData sheetId="9">
        <row r="2">
          <cell r="A2" t="str">
            <v>K1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E734-25C5-4D2E-8054-EFBCB683045F}">
  <dimension ref="A1:BB38"/>
  <sheetViews>
    <sheetView tabSelected="1" zoomScale="71" zoomScaleNormal="71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AV8" sqref="AV8:AV29"/>
    </sheetView>
  </sheetViews>
  <sheetFormatPr defaultRowHeight="15" x14ac:dyDescent="0.25"/>
  <cols>
    <col min="1" max="1" width="5.28515625" style="1" customWidth="1"/>
    <col min="2" max="2" width="51.28515625" bestFit="1" customWidth="1"/>
    <col min="3" max="3" width="18.42578125" bestFit="1" customWidth="1"/>
    <col min="4" max="5" width="18.42578125" customWidth="1"/>
    <col min="6" max="7" width="19.85546875" bestFit="1" customWidth="1"/>
    <col min="8" max="8" width="13.140625" bestFit="1" customWidth="1"/>
    <col min="9" max="9" width="21.5703125" bestFit="1" customWidth="1"/>
    <col min="10" max="10" width="21.5703125" customWidth="1"/>
    <col min="11" max="11" width="20.140625" bestFit="1" customWidth="1"/>
    <col min="12" max="12" width="21.42578125" bestFit="1" customWidth="1"/>
    <col min="13" max="13" width="21.42578125" customWidth="1"/>
    <col min="14" max="15" width="19.7109375" customWidth="1"/>
    <col min="16" max="16" width="21.85546875" bestFit="1" customWidth="1"/>
    <col min="17" max="17" width="13.7109375" customWidth="1"/>
    <col min="18" max="18" width="21.85546875" bestFit="1" customWidth="1"/>
    <col min="19" max="19" width="11.7109375" bestFit="1" customWidth="1"/>
    <col min="20" max="20" width="16.7109375" bestFit="1" customWidth="1"/>
    <col min="21" max="21" width="20.5703125" bestFit="1" customWidth="1"/>
    <col min="22" max="22" width="9.7109375" bestFit="1" customWidth="1"/>
    <col min="23" max="23" width="16.7109375" bestFit="1" customWidth="1"/>
    <col min="24" max="24" width="21.85546875" bestFit="1" customWidth="1"/>
    <col min="25" max="26" width="18.42578125" bestFit="1" customWidth="1"/>
    <col min="27" max="27" width="13.5703125" bestFit="1" customWidth="1"/>
    <col min="28" max="28" width="20.85546875" bestFit="1" customWidth="1"/>
    <col min="29" max="29" width="17.28515625" bestFit="1" customWidth="1"/>
    <col min="30" max="30" width="16.28515625" bestFit="1" customWidth="1"/>
    <col min="31" max="31" width="22.140625" bestFit="1" customWidth="1"/>
    <col min="32" max="32" width="20.5703125" bestFit="1" customWidth="1"/>
    <col min="33" max="33" width="19.85546875" bestFit="1" customWidth="1"/>
    <col min="34" max="34" width="9.7109375" bestFit="1" customWidth="1"/>
    <col min="35" max="35" width="13.7109375" bestFit="1" customWidth="1"/>
    <col min="36" max="36" width="18.42578125" bestFit="1" customWidth="1"/>
    <col min="37" max="37" width="21.5703125" bestFit="1" customWidth="1"/>
    <col min="38" max="38" width="20.5703125" bestFit="1" customWidth="1"/>
    <col min="39" max="39" width="29.140625" bestFit="1" customWidth="1"/>
    <col min="40" max="40" width="24.5703125" bestFit="1" customWidth="1"/>
    <col min="41" max="41" width="19.42578125" bestFit="1" customWidth="1"/>
    <col min="42" max="42" width="21.5703125" bestFit="1" customWidth="1"/>
    <col min="43" max="43" width="20.5703125" bestFit="1" customWidth="1"/>
    <col min="44" max="44" width="18.42578125" bestFit="1" customWidth="1"/>
    <col min="45" max="45" width="18.140625" bestFit="1" customWidth="1"/>
    <col min="46" max="46" width="20.5703125" bestFit="1" customWidth="1"/>
    <col min="48" max="48" width="18.28515625" bestFit="1" customWidth="1"/>
    <col min="49" max="49" width="16.85546875" bestFit="1" customWidth="1"/>
  </cols>
  <sheetData>
    <row r="1" spans="1:54" ht="18.75" customHeight="1" x14ac:dyDescent="0.25">
      <c r="A1" s="54" t="s">
        <v>72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</row>
    <row r="2" spans="1:54" ht="18.75" customHeight="1" x14ac:dyDescent="0.25">
      <c r="A2" s="54" t="s">
        <v>71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</row>
    <row r="3" spans="1:54" ht="15.75" x14ac:dyDescent="0.25">
      <c r="A3" s="49"/>
      <c r="C3" s="47"/>
      <c r="H3" s="50"/>
      <c r="L3" s="2"/>
      <c r="M3" s="2"/>
      <c r="N3" s="2"/>
      <c r="O3" s="2"/>
      <c r="P3" s="2"/>
      <c r="Q3" s="2"/>
      <c r="R3" s="2"/>
      <c r="S3" s="2"/>
      <c r="T3" s="47"/>
      <c r="X3" s="53"/>
      <c r="Y3" s="2"/>
      <c r="Z3" s="2"/>
      <c r="AA3" s="2"/>
      <c r="AB3" s="2"/>
      <c r="AC3" s="2"/>
      <c r="AK3" s="2"/>
      <c r="AL3" s="52"/>
      <c r="AM3" s="46"/>
      <c r="AN3" s="46"/>
      <c r="AP3" s="48"/>
      <c r="AQ3" s="51"/>
      <c r="AR3" s="50"/>
      <c r="AS3" s="46"/>
      <c r="AT3" s="46"/>
    </row>
    <row r="4" spans="1:54" ht="15.75" x14ac:dyDescent="0.25">
      <c r="A4" s="49"/>
      <c r="C4" s="2"/>
      <c r="M4" s="2"/>
      <c r="N4" s="46"/>
      <c r="O4" s="46"/>
      <c r="R4" s="48"/>
      <c r="S4" s="46"/>
      <c r="Y4" s="2"/>
      <c r="Z4" s="2"/>
      <c r="AK4" s="2"/>
      <c r="AL4" s="47"/>
      <c r="AM4" s="46"/>
      <c r="AN4" s="46"/>
      <c r="AO4" s="46"/>
    </row>
    <row r="5" spans="1:54" ht="15" customHeight="1" x14ac:dyDescent="0.25">
      <c r="A5" s="23" t="s">
        <v>70</v>
      </c>
      <c r="B5" s="23" t="s">
        <v>69</v>
      </c>
      <c r="C5" s="26" t="s">
        <v>68</v>
      </c>
      <c r="D5" s="45"/>
      <c r="E5" s="44"/>
      <c r="F5" s="43" t="s">
        <v>67</v>
      </c>
      <c r="G5" s="43"/>
      <c r="H5" s="43"/>
      <c r="I5" s="43"/>
      <c r="J5" s="43"/>
      <c r="K5" s="43"/>
      <c r="L5" s="42" t="s">
        <v>66</v>
      </c>
      <c r="M5" s="42" t="s">
        <v>65</v>
      </c>
      <c r="N5" s="42" t="s">
        <v>64</v>
      </c>
      <c r="O5" s="42" t="s">
        <v>63</v>
      </c>
      <c r="P5" s="42" t="s">
        <v>52</v>
      </c>
      <c r="Q5" s="39" t="s">
        <v>62</v>
      </c>
      <c r="R5" s="38"/>
      <c r="S5" s="38"/>
      <c r="T5" s="38"/>
      <c r="U5" s="38"/>
      <c r="V5" s="38"/>
      <c r="W5" s="37"/>
      <c r="X5" s="24" t="s">
        <v>61</v>
      </c>
      <c r="Y5" s="41" t="s">
        <v>60</v>
      </c>
      <c r="Z5" s="40"/>
      <c r="AA5" s="32" t="s">
        <v>59</v>
      </c>
      <c r="AB5" s="31"/>
      <c r="AC5" s="31"/>
      <c r="AD5" s="31"/>
      <c r="AE5" s="30"/>
      <c r="AF5" s="24" t="s">
        <v>58</v>
      </c>
      <c r="AG5" s="24" t="s">
        <v>57</v>
      </c>
      <c r="AH5" s="24" t="s">
        <v>56</v>
      </c>
      <c r="AI5" s="24" t="s">
        <v>55</v>
      </c>
      <c r="AJ5" s="24" t="s">
        <v>0</v>
      </c>
      <c r="AK5" s="32" t="s">
        <v>54</v>
      </c>
      <c r="AL5" s="31"/>
      <c r="AM5" s="31"/>
      <c r="AN5" s="31"/>
      <c r="AO5" s="31"/>
      <c r="AP5" s="24" t="s">
        <v>53</v>
      </c>
      <c r="AQ5" s="39" t="s">
        <v>32</v>
      </c>
      <c r="AR5" s="38"/>
      <c r="AS5" s="38"/>
      <c r="AT5" s="37"/>
      <c r="AV5" s="17" t="s">
        <v>52</v>
      </c>
    </row>
    <row r="6" spans="1:54" ht="76.5" customHeight="1" x14ac:dyDescent="0.25">
      <c r="A6" s="23"/>
      <c r="B6" s="23"/>
      <c r="C6" s="36"/>
      <c r="D6" s="35"/>
      <c r="E6" s="34"/>
      <c r="F6" s="23" t="s">
        <v>51</v>
      </c>
      <c r="G6" s="23"/>
      <c r="H6" s="24" t="s">
        <v>50</v>
      </c>
      <c r="I6" s="24" t="s">
        <v>49</v>
      </c>
      <c r="J6" s="24" t="s">
        <v>22</v>
      </c>
      <c r="K6" s="24" t="s">
        <v>48</v>
      </c>
      <c r="L6" s="33"/>
      <c r="M6" s="33"/>
      <c r="N6" s="33"/>
      <c r="O6" s="33"/>
      <c r="P6" s="33"/>
      <c r="Q6" s="7" t="s">
        <v>47</v>
      </c>
      <c r="R6" s="32" t="s">
        <v>46</v>
      </c>
      <c r="S6" s="31"/>
      <c r="T6" s="30"/>
      <c r="U6" s="32" t="s">
        <v>45</v>
      </c>
      <c r="V6" s="31"/>
      <c r="W6" s="30"/>
      <c r="X6" s="25"/>
      <c r="Y6" s="29"/>
      <c r="Z6" s="28"/>
      <c r="AA6" s="27" t="s">
        <v>44</v>
      </c>
      <c r="AB6" s="27" t="s">
        <v>43</v>
      </c>
      <c r="AC6" s="27" t="s">
        <v>42</v>
      </c>
      <c r="AD6" s="27" t="s">
        <v>41</v>
      </c>
      <c r="AE6" s="27" t="s">
        <v>40</v>
      </c>
      <c r="AF6" s="25"/>
      <c r="AG6" s="25"/>
      <c r="AH6" s="25"/>
      <c r="AI6" s="25"/>
      <c r="AJ6" s="25"/>
      <c r="AK6" s="24" t="s">
        <v>39</v>
      </c>
      <c r="AL6" s="24" t="s">
        <v>38</v>
      </c>
      <c r="AM6" s="24" t="s">
        <v>37</v>
      </c>
      <c r="AN6" s="24" t="s">
        <v>36</v>
      </c>
      <c r="AO6" s="26" t="s">
        <v>35</v>
      </c>
      <c r="AP6" s="25"/>
      <c r="AQ6" s="24" t="s">
        <v>34</v>
      </c>
      <c r="AR6" s="24" t="s">
        <v>30</v>
      </c>
      <c r="AS6" s="24" t="s">
        <v>33</v>
      </c>
      <c r="AT6" s="24" t="s">
        <v>32</v>
      </c>
      <c r="AV6" s="17"/>
    </row>
    <row r="7" spans="1:54" ht="45" x14ac:dyDescent="0.25">
      <c r="A7" s="23"/>
      <c r="B7" s="23"/>
      <c r="C7" s="20" t="s">
        <v>31</v>
      </c>
      <c r="D7" s="20" t="s">
        <v>30</v>
      </c>
      <c r="E7" s="20" t="s">
        <v>29</v>
      </c>
      <c r="F7" s="20" t="s">
        <v>28</v>
      </c>
      <c r="G7" s="20" t="s">
        <v>27</v>
      </c>
      <c r="H7" s="18"/>
      <c r="I7" s="18"/>
      <c r="J7" s="18"/>
      <c r="K7" s="18"/>
      <c r="L7" s="22"/>
      <c r="M7" s="22"/>
      <c r="N7" s="22"/>
      <c r="O7" s="22"/>
      <c r="P7" s="22"/>
      <c r="Q7" s="7" t="s">
        <v>26</v>
      </c>
      <c r="R7" s="7" t="s">
        <v>26</v>
      </c>
      <c r="S7" s="7" t="s">
        <v>25</v>
      </c>
      <c r="T7" s="7" t="s">
        <v>24</v>
      </c>
      <c r="U7" s="7" t="s">
        <v>26</v>
      </c>
      <c r="V7" s="7" t="s">
        <v>25</v>
      </c>
      <c r="W7" s="7" t="s">
        <v>24</v>
      </c>
      <c r="X7" s="18"/>
      <c r="Y7" s="20" t="s">
        <v>23</v>
      </c>
      <c r="Z7" s="21" t="s">
        <v>22</v>
      </c>
      <c r="AA7" s="20"/>
      <c r="AB7" s="20"/>
      <c r="AC7" s="20"/>
      <c r="AD7" s="20"/>
      <c r="AE7" s="20"/>
      <c r="AF7" s="18"/>
      <c r="AG7" s="18"/>
      <c r="AH7" s="18"/>
      <c r="AI7" s="18"/>
      <c r="AJ7" s="18"/>
      <c r="AK7" s="18"/>
      <c r="AL7" s="18"/>
      <c r="AM7" s="18"/>
      <c r="AN7" s="18"/>
      <c r="AO7" s="19"/>
      <c r="AP7" s="18"/>
      <c r="AQ7" s="18"/>
      <c r="AR7" s="18"/>
      <c r="AS7" s="18"/>
      <c r="AT7" s="18"/>
      <c r="AV7" s="17"/>
    </row>
    <row r="8" spans="1:54" s="8" customFormat="1" ht="25.15" customHeight="1" x14ac:dyDescent="0.25">
      <c r="A8" s="13">
        <v>1</v>
      </c>
      <c r="B8" s="12" t="s">
        <v>21</v>
      </c>
      <c r="C8" s="10">
        <v>77479</v>
      </c>
      <c r="D8" s="10"/>
      <c r="E8" s="10"/>
      <c r="F8" s="11">
        <f>'[1]SEM 1 SD SWASTA 1'!F8+'[1]JULI SD SWASTA '!F8+'[1]AGUS SD SWASTA '!F8+'[1]SEP SD SWASTA  '!F8+'[1]OKT SD SWASTA  '!F8+'[1]NOP SD SWASTA'!F8+'[1]DES SD SWASTA '!F8</f>
        <v>138106203</v>
      </c>
      <c r="G8" s="11">
        <f>'[1]SEM 1 SD SWASTA 1'!G8+'[1]JULI SD SWASTA '!G8+'[1]AGUS SD SWASTA '!G8+'[1]SEP SD SWASTA  '!G8+'[1]OKT SD SWASTA  '!G8+'[1]NOP SD SWASTA'!G8+'[1]DES SD SWASTA '!G8</f>
        <v>140140000</v>
      </c>
      <c r="H8" s="11">
        <f>'[1]SEM 1 SD SWASTA 1'!H8+'[1]JULI SD SWASTA '!H8+'[1]AGUS SD SWASTA '!H8+'[1]SEP SD SWASTA  '!H8+'[1]OKT SD SWASTA  '!H8+'[1]NOP SD SWASTA'!H8+'[1]DES SD SWASTA '!H8</f>
        <v>0</v>
      </c>
      <c r="I8" s="11">
        <f>'[1]SEM 1 SD SWASTA 1'!I8+'[1]JULI SD SWASTA '!I8+'[1]AGUS SD SWASTA '!I8+'[1]SEP SD SWASTA  '!I8+'[1]OKT SD SWASTA  '!I8+'[1]NOP SD SWASTA'!I8+'[1]DES SD SWASTA '!I8</f>
        <v>22500000</v>
      </c>
      <c r="J8" s="10">
        <f>'[1]SEM 1 SD SWASTA 1'!J8+'[1]JULI SD SWASTA '!J8+'[1]AGUS SD SWASTA '!J8+'[1]SEP SD SWASTA  '!J8+'[1]OKT SD SWASTA  '!J8+'[1]NOP SD SWASTA'!J8+'[1]DES SD SWASTA '!J8</f>
        <v>0</v>
      </c>
      <c r="K8" s="10">
        <f>'[1]SEM 1 SD SWASTA 1'!K8+'[1]JULI SD SWASTA '!K8+'[1]AGUS SD SWASTA '!K8+'[1]SEP SD SWASTA  '!K8+'[1]OKT SD SWASTA  '!K8+'[1]NOP SD SWASTA'!K8+'[1]DES SD SWASTA '!K8</f>
        <v>0</v>
      </c>
      <c r="L8" s="10">
        <f>SUM(C8:K8)</f>
        <v>300823682</v>
      </c>
      <c r="M8" s="10">
        <f>'[1]SEM 1 SD SWASTA 1'!M8+'[1]JULI SD SWASTA '!M8+'[1]AGUS SD SWASTA '!M8+'[1]SEP SD SWASTA  '!M8+'[1]OKT SD SWASTA  '!M8+'[1]NOP SD SWASTA'!M8+'[1]DES SD SWASTA '!M8</f>
        <v>0</v>
      </c>
      <c r="N8" s="10">
        <f>'[1]SEM 1 SD SWASTA 1'!N8+'[1]JULI SD SWASTA '!N8+'[1]AGUS SD SWASTA '!N8+'[1]SEP SD SWASTA  '!N8+'[1]OKT SD SWASTA  '!N8+'[1]NOP SD SWASTA'!N8+'[1]DES SD SWASTA '!N8</f>
        <v>71629</v>
      </c>
      <c r="O8" s="10">
        <f>'[1]SEM 1 SD SWASTA 1'!O8+'[1]JULI SD SWASTA '!O8+'[1]AGUS SD SWASTA '!O8+'[1]SEP SD SWASTA  '!O8+'[1]OKT SD SWASTA  '!O8+'[1]NOP SD SWASTA'!O8+'[1]DES SD SWASTA '!O8</f>
        <v>0</v>
      </c>
      <c r="P8" s="10">
        <f>'[1]SEM 1 SD SWASTA 1'!P8+'[1]JULI SD SWASTA '!P8+'[1]AGUS SD SWASTA '!P8+'[1]SEP SD SWASTA  '!P8+'[1]OKT SD SWASTA  '!P8+'[1]NOP SD SWASTA'!P8+'[1]DES SD SWASTA '!P8</f>
        <v>300800000</v>
      </c>
      <c r="Q8" s="10">
        <f>'[1]SEM 1 SD SWASTA 1'!Q8+'[1]JULI SD SWASTA '!Q8+'[1]AGUS SD SWASTA '!Q8+'[1]SEP SD SWASTA  '!Q8+'[1]OKT SD SWASTA  '!Q8+'[1]NOP SD SWASTA'!Q8+'[1]DES SD SWASTA '!Q8</f>
        <v>0</v>
      </c>
      <c r="R8" s="10">
        <f>'[1]SEM 1 SD SWASTA 1'!R8+'[1]JULI SD SWASTA '!R8+'[1]AGUS SD SWASTA '!R8+'[1]SEP SD SWASTA  '!R8+'[1]OKT SD SWASTA  '!R8+'[1]NOP SD SWASTA'!R8+'[1]DES SD SWASTA '!R8</f>
        <v>237300000</v>
      </c>
      <c r="S8" s="10">
        <f>'[1]SEM 1 SD SWASTA 1'!S8+'[1]JULI SD SWASTA '!S8+'[1]AGUS SD SWASTA '!S8+'[1]SEP SD SWASTA  '!S8+'[1]OKT SD SWASTA  '!S8+'[1]NOP SD SWASTA'!S8+'[1]DES SD SWASTA '!S8</f>
        <v>0</v>
      </c>
      <c r="T8" s="10">
        <f>'[1]SEM 1 SD SWASTA 1'!T8+'[1]JULI SD SWASTA '!T8+'[1]AGUS SD SWASTA '!T8+'[1]SEP SD SWASTA  '!T8+'[1]OKT SD SWASTA  '!T8+'[1]NOP SD SWASTA'!T8+'[1]DES SD SWASTA '!T8</f>
        <v>22500000</v>
      </c>
      <c r="U8" s="10">
        <f>'[1]SEM 1 SD SWASTA 1'!U8+'[1]JULI SD SWASTA '!U8+'[1]AGUS SD SWASTA '!U8+'[1]SEP SD SWASTA  '!U8+'[1]OKT SD SWASTA  '!U8+'[1]NOP SD SWASTA'!U8+'[1]DES SD SWASTA '!U8</f>
        <v>41000000</v>
      </c>
      <c r="V8" s="10">
        <f>'[1]SEM 1 SD SWASTA 1'!V8+'[1]JULI SD SWASTA '!V8+'[1]AGUS SD SWASTA '!V8+'[1]SEP SD SWASTA  '!V8+'[1]OKT SD SWASTA  '!V8+'[1]NOP SD SWASTA'!V8+'[1]DES SD SWASTA '!V8</f>
        <v>0</v>
      </c>
      <c r="W8" s="10">
        <f>'[1]SEM 1 SD SWASTA 1'!W8+'[1]JULI SD SWASTA '!W8+'[1]AGUS SD SWASTA '!W8+'[1]SEP SD SWASTA  '!W8+'[1]OKT SD SWASTA  '!W8+'[1]NOP SD SWASTA'!W8+'[1]DES SD SWASTA '!W8</f>
        <v>0</v>
      </c>
      <c r="X8" s="10">
        <f>SUM(Q8:W8)</f>
        <v>300800000</v>
      </c>
      <c r="Y8" s="10">
        <f>'[1]SEM 1 SD SWASTA 1'!Y8+'[1]JULI SD SWASTA '!Y8+'[1]AGUS SD SWASTA '!Y8+'[1]SEP SD SWASTA  '!Y8+'[1]OKT SD SWASTA  '!Y8+'[1]NOP SD SWASTA'!Y8+'[1]DES SD SWASTA '!Y8</f>
        <v>0</v>
      </c>
      <c r="Z8" s="10">
        <f>'[1]SEM 1 SD SWASTA 1'!Z8+'[1]JULI SD SWASTA '!Z8+'[1]AGUS SD SWASTA '!Z8+'[1]SEP SD SWASTA  '!Z8+'[1]OKT SD SWASTA  '!Z8+'[1]NOP SD SWASTA'!Z8+'[1]DES SD SWASTA '!Z8</f>
        <v>0</v>
      </c>
      <c r="AA8" s="10">
        <f>'[1]SEM 1 SD SWASTA 1'!AA8+'[1]JULI SD SWASTA '!AA8+'[1]AGUS SD SWASTA '!AA8+'[1]SEP SD SWASTA  '!AA8+'[1]OKT SD SWASTA  '!AA8+'[1]NOP SD SWASTA'!AA8+'[1]DES SD SWASTA '!AA8</f>
        <v>0</v>
      </c>
      <c r="AB8" s="10">
        <f>'[1]SEM 1 SD SWASTA 1'!AB8+'[1]JULI SD SWASTA '!AB8+'[1]AGUS SD SWASTA '!AB8+'[1]SEP SD SWASTA  '!AB8+'[1]OKT SD SWASTA  '!AB8+'[1]NOP SD SWASTA'!AB8+'[1]DES SD SWASTA '!AB8</f>
        <v>0</v>
      </c>
      <c r="AC8" s="10">
        <f>'[1]SEM 1 SD SWASTA 1'!AC8+'[1]JULI SD SWASTA '!AC8+'[1]AGUS SD SWASTA '!AC8+'[1]SEP SD SWASTA  '!AC8+'[1]OKT SD SWASTA  '!AC8+'[1]NOP SD SWASTA'!AC8+'[1]DES SD SWASTA '!AC8</f>
        <v>0</v>
      </c>
      <c r="AD8" s="10">
        <f>'[1]SEM 1 SD SWASTA 1'!AD8+'[1]JULI SD SWASTA '!AD8+'[1]AGUS SD SWASTA '!AD8+'[1]SEP SD SWASTA  '!AD8+'[1]OKT SD SWASTA  '!AD8+'[1]NOP SD SWASTA'!AD8+'[1]DES SD SWASTA '!AD8</f>
        <v>0</v>
      </c>
      <c r="AE8" s="10">
        <f>'[1]SEM 1 SD SWASTA 1'!AE8+'[1]JULI SD SWASTA '!AE8+'[1]AGUS SD SWASTA '!AE8+'[1]SEP SD SWASTA  '!AE8+'[1]OKT SD SWASTA  '!AE8+'[1]NOP SD SWASTA'!AE8+'[1]DES SD SWASTA '!AE8</f>
        <v>41000000</v>
      </c>
      <c r="AF8" s="10">
        <f>'[1]SEM 1 SD SWASTA 1'!AF8+'[1]JULI SD SWASTA '!AF8+'[1]AGUS SD SWASTA '!AF8+'[1]SEP SD SWASTA  '!AF8+'[1]OKT SD SWASTA  '!AF8+'[1]NOP SD SWASTA'!AF8+'[1]DES SD SWASTA '!AF8</f>
        <v>41000000</v>
      </c>
      <c r="AG8" s="10">
        <f>'[1]SEM 1 SD SWASTA 1'!AG8+'[1]JULI SD SWASTA '!AG8+'[1]AGUS SD SWASTA '!AG8+'[1]SEP SD SWASTA  '!AG8+'[1]OKT SD SWASTA  '!AG8+'[1]NOP SD SWASTA'!AG8+'[1]DES SD SWASTA '!AG8</f>
        <v>0</v>
      </c>
      <c r="AH8" s="10">
        <f>'[1]SEM 1 SD SWASTA 1'!AH8+'[1]JULI SD SWASTA '!AH8+'[1]AGUS SD SWASTA '!AH8+'[1]SEP SD SWASTA  '!AH8+'[1]OKT SD SWASTA  '!AH8+'[1]NOP SD SWASTA'!AH8+'[1]DES SD SWASTA '!AH8</f>
        <v>0</v>
      </c>
      <c r="AI8" s="10">
        <f>'[1]SEM 1 SD SWASTA 1'!AI8+'[1]JULI SD SWASTA '!AI8+'[1]AGUS SD SWASTA '!AI8+'[1]SEP SD SWASTA  '!AI8+'[1]OKT SD SWASTA  '!AI8+'[1]NOP SD SWASTA'!AI8+'[1]DES SD SWASTA '!AI8</f>
        <v>0</v>
      </c>
      <c r="AJ8" s="10">
        <f>'[1]SEM 1 SD SWASTA 1'!AJ8+'[1]JULI SD SWASTA '!AJ8+'[1]AGUS SD SWASTA '!AJ8+'[1]SEP SD SWASTA  '!AJ8+'[1]OKT SD SWASTA  '!AJ8+'[1]NOP SD SWASTA'!AJ8+'[1]DES SD SWASTA '!AJ8</f>
        <v>0</v>
      </c>
      <c r="AK8" s="10">
        <f>'[1]SEM 1 SD SWASTA 1'!AK8+'[1]JULI SD SWASTA '!AK8+'[1]AGUS SD SWASTA '!AK8+'[1]SEP SD SWASTA  '!AK8+'[1]OKT SD SWASTA  '!AK8+'[1]NOP SD SWASTA'!AK8+'[1]DES SD SWASTA '!AK8</f>
        <v>45045850</v>
      </c>
      <c r="AL8" s="10">
        <f>'[1]SEM 1 SD SWASTA 1'!AL8+'[1]JULI SD SWASTA '!AL8+'[1]AGUS SD SWASTA '!AL8+'[1]SEP SD SWASTA  '!AL8+'[1]OKT SD SWASTA  '!AL8+'[1]NOP SD SWASTA'!AL8+'[1]DES SD SWASTA '!AL8</f>
        <v>203699900</v>
      </c>
      <c r="AM8" s="10">
        <f>'[1]SEM 1 SD SWASTA 1'!AM8+'[1]JULI SD SWASTA '!AM8+'[1]AGUS SD SWASTA '!AM8+'[1]SEP SD SWASTA  '!AM8+'[1]OKT SD SWASTA  '!AM8+'[1]NOP SD SWASTA'!AM8+'[1]DES SD SWASTA '!AM8</f>
        <v>1300000</v>
      </c>
      <c r="AN8" s="10">
        <f>'[1]SEM 1 SD SWASTA 1'!AN8+'[1]JULI SD SWASTA '!AN8+'[1]AGUS SD SWASTA '!AN8+'[1]SEP SD SWASTA  '!AN8+'[1]OKT SD SWASTA  '!AN8+'[1]NOP SD SWASTA'!AN8+'[1]DES SD SWASTA '!AN8</f>
        <v>9754250</v>
      </c>
      <c r="AO8" s="10">
        <f>'[1]SEM 1 SD SWASTA 1'!AO8+'[1]JULI SD SWASTA '!AO8+'[1]AGUS SD SWASTA '!AO8+'[1]SEP SD SWASTA  '!AO8+'[1]OKT SD SWASTA  '!AO8+'[1]NOP SD SWASTA'!AO8+'[1]DES SD SWASTA '!AO8</f>
        <v>0</v>
      </c>
      <c r="AP8" s="10">
        <f>'[1]SEM 1 SD SWASTA 1'!AP8+'[1]JULI SD SWASTA '!AP8+'[1]AGUS SD SWASTA '!AP8+'[1]SEP SD SWASTA  '!AP8+'[1]OKT SD SWASTA  '!AP8+'[1]NOP SD SWASTA'!AP8+'[1]DES SD SWASTA '!AP8</f>
        <v>259800000</v>
      </c>
      <c r="AQ8" s="10">
        <f>'[1]DES SD SWASTA '!AQ8</f>
        <v>95311</v>
      </c>
      <c r="AR8" s="10">
        <f>'[1]DES SD SWASTA '!AR8</f>
        <v>0</v>
      </c>
      <c r="AS8" s="10">
        <f>'[1]DES SD SWASTA '!AS8</f>
        <v>0</v>
      </c>
      <c r="AT8" s="10">
        <f>'[1]DES SD SWASTA '!AT8</f>
        <v>95311</v>
      </c>
      <c r="AV8" s="9"/>
      <c r="AW8" s="2"/>
      <c r="AX8" s="2"/>
      <c r="AY8" s="2"/>
      <c r="AZ8"/>
      <c r="BA8" s="2"/>
      <c r="BB8" s="2"/>
    </row>
    <row r="9" spans="1:54" s="8" customFormat="1" ht="24.75" customHeight="1" x14ac:dyDescent="0.25">
      <c r="A9" s="13">
        <v>2</v>
      </c>
      <c r="B9" s="12" t="s">
        <v>20</v>
      </c>
      <c r="C9" s="10">
        <v>1541766</v>
      </c>
      <c r="D9" s="10"/>
      <c r="E9" s="10"/>
      <c r="F9" s="11">
        <f>'[1]SEM 1 SD SWASTA 1'!F9+'[1]JULI SD SWASTA '!F9+'[1]AGUS SD SWASTA '!F9+'[1]SEP SD SWASTA  '!F9+'[1]OKT SD SWASTA  '!F9+'[1]NOP SD SWASTA'!F9+'[1]DES SD SWASTA '!F9</f>
        <v>438165000</v>
      </c>
      <c r="G9" s="11">
        <f>'[1]SEM 1 SD SWASTA 1'!G9+'[1]JULI SD SWASTA '!G9+'[1]AGUS SD SWASTA '!G9+'[1]SEP SD SWASTA  '!G9+'[1]OKT SD SWASTA  '!G9+'[1]NOP SD SWASTA'!G9+'[1]DES SD SWASTA '!G9</f>
        <v>438165000</v>
      </c>
      <c r="H9" s="11">
        <f>'[1]SEM 1 SD SWASTA 1'!H9+'[1]JULI SD SWASTA '!H9+'[1]AGUS SD SWASTA '!H9+'[1]SEP SD SWASTA  '!H9+'[1]OKT SD SWASTA  '!H9+'[1]NOP SD SWASTA'!H9+'[1]DES SD SWASTA '!H9</f>
        <v>0</v>
      </c>
      <c r="I9" s="11">
        <f>'[1]SEM 1 SD SWASTA 1'!I9+'[1]JULI SD SWASTA '!I9+'[1]AGUS SD SWASTA '!I9+'[1]SEP SD SWASTA  '!I9+'[1]OKT SD SWASTA  '!I9+'[1]NOP SD SWASTA'!I9+'[1]DES SD SWASTA '!I9</f>
        <v>0</v>
      </c>
      <c r="J9" s="10">
        <f>'[1]SEM 1 SD SWASTA 1'!J9+'[1]JULI SD SWASTA '!J9+'[1]AGUS SD SWASTA '!J9+'[1]SEP SD SWASTA  '!J9+'[1]OKT SD SWASTA  '!J9+'[1]NOP SD SWASTA'!J9+'[1]DES SD SWASTA '!J9</f>
        <v>0</v>
      </c>
      <c r="K9" s="10">
        <f>'[1]SEM 1 SD SWASTA 1'!K9+'[1]JULI SD SWASTA '!K9+'[1]AGUS SD SWASTA '!K9+'[1]SEP SD SWASTA  '!K9+'[1]OKT SD SWASTA  '!K9+'[1]NOP SD SWASTA'!K9+'[1]DES SD SWASTA '!K9</f>
        <v>0</v>
      </c>
      <c r="L9" s="10">
        <f>SUM(C9:K9)</f>
        <v>877871766</v>
      </c>
      <c r="M9" s="10">
        <f>'[1]SEM 1 SD SWASTA 1'!M9+'[1]JULI SD SWASTA '!M9+'[1]AGUS SD SWASTA '!M9+'[1]SEP SD SWASTA  '!M9+'[1]OKT SD SWASTA  '!M9+'[1]NOP SD SWASTA'!M9+'[1]DES SD SWASTA '!M9</f>
        <v>282430</v>
      </c>
      <c r="N9" s="10">
        <f>'[1]SEM 1 SD SWASTA 1'!N9+'[1]JULI SD SWASTA '!N9+'[1]AGUS SD SWASTA '!N9+'[1]SEP SD SWASTA  '!N9+'[1]OKT SD SWASTA  '!N9+'[1]NOP SD SWASTA'!N9+'[1]DES SD SWASTA '!N9</f>
        <v>833769</v>
      </c>
      <c r="O9" s="10">
        <f>'[1]SEM 1 SD SWASTA 1'!O9+'[1]JULI SD SWASTA '!O9+'[1]AGUS SD SWASTA '!O9+'[1]SEP SD SWASTA  '!O9+'[1]OKT SD SWASTA  '!O9+'[1]NOP SD SWASTA'!O9+'[1]DES SD SWASTA '!O9</f>
        <v>833769</v>
      </c>
      <c r="P9" s="10">
        <f>'[1]SEM 1 SD SWASTA 1'!P9+'[1]JULI SD SWASTA '!P9+'[1]AGUS SD SWASTA '!P9+'[1]SEP SD SWASTA  '!P9+'[1]OKT SD SWASTA  '!P9+'[1]NOP SD SWASTA'!P9+'[1]DES SD SWASTA '!P9</f>
        <v>876330000</v>
      </c>
      <c r="Q9" s="10">
        <f>'[1]SEM 1 SD SWASTA 1'!Q9+'[1]JULI SD SWASTA '!Q9+'[1]AGUS SD SWASTA '!Q9+'[1]SEP SD SWASTA  '!Q9+'[1]OKT SD SWASTA  '!Q9+'[1]NOP SD SWASTA'!Q9+'[1]DES SD SWASTA '!Q9</f>
        <v>0</v>
      </c>
      <c r="R9" s="10">
        <f>'[1]SEM 1 SD SWASTA 1'!R9+'[1]JULI SD SWASTA '!R9+'[1]AGUS SD SWASTA '!R9+'[1]SEP SD SWASTA  '!R9+'[1]OKT SD SWASTA  '!R9+'[1]NOP SD SWASTA'!R9+'[1]DES SD SWASTA '!R9</f>
        <v>636824000</v>
      </c>
      <c r="S9" s="10">
        <f>'[1]SEM 1 SD SWASTA 1'!S9+'[1]JULI SD SWASTA '!S9+'[1]AGUS SD SWASTA '!S9+'[1]SEP SD SWASTA  '!S9+'[1]OKT SD SWASTA  '!S9+'[1]NOP SD SWASTA'!S9+'[1]DES SD SWASTA '!S9</f>
        <v>0</v>
      </c>
      <c r="T9" s="10">
        <f>'[1]SEM 1 SD SWASTA 1'!T9+'[1]JULI SD SWASTA '!T9+'[1]AGUS SD SWASTA '!T9+'[1]SEP SD SWASTA  '!T9+'[1]OKT SD SWASTA  '!T9+'[1]NOP SD SWASTA'!T9+'[1]DES SD SWASTA '!T9</f>
        <v>0</v>
      </c>
      <c r="U9" s="10">
        <f>'[1]SEM 1 SD SWASTA 1'!U9+'[1]JULI SD SWASTA '!U9+'[1]AGUS SD SWASTA '!U9+'[1]SEP SD SWASTA  '!U9+'[1]OKT SD SWASTA  '!U9+'[1]NOP SD SWASTA'!U9+'[1]DES SD SWASTA '!U9</f>
        <v>239506000</v>
      </c>
      <c r="V9" s="10">
        <f>'[1]SEM 1 SD SWASTA 1'!V9+'[1]JULI SD SWASTA '!V9+'[1]AGUS SD SWASTA '!V9+'[1]SEP SD SWASTA  '!V9+'[1]OKT SD SWASTA  '!V9+'[1]NOP SD SWASTA'!V9+'[1]DES SD SWASTA '!V9</f>
        <v>0</v>
      </c>
      <c r="W9" s="10">
        <f>'[1]SEM 1 SD SWASTA 1'!W9+'[1]JULI SD SWASTA '!W9+'[1]AGUS SD SWASTA '!W9+'[1]SEP SD SWASTA  '!W9+'[1]OKT SD SWASTA  '!W9+'[1]NOP SD SWASTA'!W9+'[1]DES SD SWASTA '!W9</f>
        <v>0</v>
      </c>
      <c r="X9" s="10">
        <f>SUM(Q9:W9)</f>
        <v>876330000</v>
      </c>
      <c r="Y9" s="10">
        <f>'[1]SEM 1 SD SWASTA 1'!Y9+'[1]JULI SD SWASTA '!Y9+'[1]AGUS SD SWASTA '!Y9+'[1]SEP SD SWASTA  '!Y9+'[1]OKT SD SWASTA  '!Y9+'[1]NOP SD SWASTA'!Y9+'[1]DES SD SWASTA '!Y9</f>
        <v>14657969</v>
      </c>
      <c r="Z9" s="10">
        <f>'[1]SEM 1 SD SWASTA 1'!Z9+'[1]JULI SD SWASTA '!Z9+'[1]AGUS SD SWASTA '!Z9+'[1]SEP SD SWASTA  '!Z9+'[1]OKT SD SWASTA  '!Z9+'[1]NOP SD SWASTA'!Z9+'[1]DES SD SWASTA '!Z9</f>
        <v>14657969</v>
      </c>
      <c r="AA9" s="10">
        <f>'[1]SEM 1 SD SWASTA 1'!AA9+'[1]JULI SD SWASTA '!AA9+'[1]AGUS SD SWASTA '!AA9+'[1]SEP SD SWASTA  '!AA9+'[1]OKT SD SWASTA  '!AA9+'[1]NOP SD SWASTA'!AA9+'[1]DES SD SWASTA '!AA9</f>
        <v>0</v>
      </c>
      <c r="AB9" s="10">
        <f>'[1]SEM 1 SD SWASTA 1'!AB9+'[1]JULI SD SWASTA '!AB9+'[1]AGUS SD SWASTA '!AB9+'[1]SEP SD SWASTA  '!AB9+'[1]OKT SD SWASTA  '!AB9+'[1]NOP SD SWASTA'!AB9+'[1]DES SD SWASTA '!AB9</f>
        <v>0</v>
      </c>
      <c r="AC9" s="10">
        <f>'[1]SEM 1 SD SWASTA 1'!AC9+'[1]JULI SD SWASTA '!AC9+'[1]AGUS SD SWASTA '!AC9+'[1]SEP SD SWASTA  '!AC9+'[1]OKT SD SWASTA  '!AC9+'[1]NOP SD SWASTA'!AC9+'[1]DES SD SWASTA '!AC9</f>
        <v>0</v>
      </c>
      <c r="AD9" s="10">
        <f>'[1]SEM 1 SD SWASTA 1'!AD9+'[1]JULI SD SWASTA '!AD9+'[1]AGUS SD SWASTA '!AD9+'[1]SEP SD SWASTA  '!AD9+'[1]OKT SD SWASTA  '!AD9+'[1]NOP SD SWASTA'!AD9+'[1]DES SD SWASTA '!AD9</f>
        <v>0</v>
      </c>
      <c r="AE9" s="10">
        <f>'[1]SEM 1 SD SWASTA 1'!AE9+'[1]JULI SD SWASTA '!AE9+'[1]AGUS SD SWASTA '!AE9+'[1]SEP SD SWASTA  '!AE9+'[1]OKT SD SWASTA  '!AE9+'[1]NOP SD SWASTA'!AE9+'[1]DES SD SWASTA '!AE9</f>
        <v>8867000</v>
      </c>
      <c r="AF9" s="10">
        <f>'[1]SEM 1 SD SWASTA 1'!AF9+'[1]JULI SD SWASTA '!AF9+'[1]AGUS SD SWASTA '!AF9+'[1]SEP SD SWASTA  '!AF9+'[1]OKT SD SWASTA  '!AF9+'[1]NOP SD SWASTA'!AF9+'[1]DES SD SWASTA '!AF9</f>
        <v>8867000</v>
      </c>
      <c r="AG9" s="10">
        <f>'[1]SEM 1 SD SWASTA 1'!AG9+'[1]JULI SD SWASTA '!AG9+'[1]AGUS SD SWASTA '!AG9+'[1]SEP SD SWASTA  '!AG9+'[1]OKT SD SWASTA  '!AG9+'[1]NOP SD SWASTA'!AG9+'[1]DES SD SWASTA '!AG9</f>
        <v>230639000</v>
      </c>
      <c r="AH9" s="10">
        <f>'[1]SEM 1 SD SWASTA 1'!AH9+'[1]JULI SD SWASTA '!AH9+'[1]AGUS SD SWASTA '!AH9+'[1]SEP SD SWASTA  '!AH9+'[1]OKT SD SWASTA  '!AH9+'[1]NOP SD SWASTA'!AH9+'[1]DES SD SWASTA '!AH9</f>
        <v>0</v>
      </c>
      <c r="AI9" s="10">
        <f>'[1]SEM 1 SD SWASTA 1'!AI9+'[1]JULI SD SWASTA '!AI9+'[1]AGUS SD SWASTA '!AI9+'[1]SEP SD SWASTA  '!AI9+'[1]OKT SD SWASTA  '!AI9+'[1]NOP SD SWASTA'!AI9+'[1]DES SD SWASTA '!AI9</f>
        <v>0</v>
      </c>
      <c r="AJ9" s="10">
        <f>'[1]SEM 1 SD SWASTA 1'!AJ9+'[1]JULI SD SWASTA '!AJ9+'[1]AGUS SD SWASTA '!AJ9+'[1]SEP SD SWASTA  '!AJ9+'[1]OKT SD SWASTA  '!AJ9+'[1]NOP SD SWASTA'!AJ9+'[1]DES SD SWASTA '!AJ9</f>
        <v>230639000</v>
      </c>
      <c r="AK9" s="10">
        <f>'[1]SEM 1 SD SWASTA 1'!AK9+'[1]JULI SD SWASTA '!AK9+'[1]AGUS SD SWASTA '!AK9+'[1]SEP SD SWASTA  '!AK9+'[1]OKT SD SWASTA  '!AK9+'[1]NOP SD SWASTA'!AK9+'[1]DES SD SWASTA '!AK9</f>
        <v>74332268</v>
      </c>
      <c r="AL9" s="10">
        <f>'[1]SEM 1 SD SWASTA 1'!AL9+'[1]JULI SD SWASTA '!AL9+'[1]AGUS SD SWASTA '!AL9+'[1]SEP SD SWASTA  '!AL9+'[1]OKT SD SWASTA  '!AL9+'[1]NOP SD SWASTA'!AL9+'[1]DES SD SWASTA '!AL9</f>
        <v>451252932</v>
      </c>
      <c r="AM9" s="10">
        <f>'[1]SEM 1 SD SWASTA 1'!AM9+'[1]JULI SD SWASTA '!AM9+'[1]AGUS SD SWASTA '!AM9+'[1]SEP SD SWASTA  '!AM9+'[1]OKT SD SWASTA  '!AM9+'[1]NOP SD SWASTA'!AM9+'[1]DES SD SWASTA '!AM9</f>
        <v>0</v>
      </c>
      <c r="AN9" s="10">
        <f>'[1]SEM 1 SD SWASTA 1'!AN9+'[1]JULI SD SWASTA '!AN9+'[1]AGUS SD SWASTA '!AN9+'[1]SEP SD SWASTA  '!AN9+'[1]OKT SD SWASTA  '!AN9+'[1]NOP SD SWASTA'!AN9+'[1]DES SD SWASTA '!AN9</f>
        <v>111238800</v>
      </c>
      <c r="AO9" s="10">
        <f>'[1]SEM 1 SD SWASTA 1'!AO9+'[1]JULI SD SWASTA '!AO9+'[1]AGUS SD SWASTA '!AO9+'[1]SEP SD SWASTA  '!AO9+'[1]OKT SD SWASTA  '!AO9+'[1]NOP SD SWASTA'!AO9+'[1]DES SD SWASTA '!AO9</f>
        <v>0</v>
      </c>
      <c r="AP9" s="10">
        <f>'[1]SEM 1 SD SWASTA 1'!AP9+'[1]JULI SD SWASTA '!AP9+'[1]AGUS SD SWASTA '!AP9+'[1]SEP SD SWASTA  '!AP9+'[1]OKT SD SWASTA  '!AP9+'[1]NOP SD SWASTA'!AP9+'[1]DES SD SWASTA '!AP9</f>
        <v>636824000</v>
      </c>
      <c r="AQ9" s="10">
        <f>'[1]DES SD SWASTA '!AQ9</f>
        <v>1259336</v>
      </c>
      <c r="AR9" s="10">
        <f>'[1]DES SD SWASTA '!AR9</f>
        <v>0</v>
      </c>
      <c r="AS9" s="10">
        <f>'[1]DES SD SWASTA '!AS9</f>
        <v>0</v>
      </c>
      <c r="AT9" s="10">
        <f>'[1]DES SD SWASTA '!AT9</f>
        <v>1259336</v>
      </c>
      <c r="AV9" s="9"/>
      <c r="AW9" s="2"/>
      <c r="AX9" s="2"/>
      <c r="AY9" s="2"/>
      <c r="AZ9"/>
      <c r="BA9" s="2"/>
      <c r="BB9" s="2"/>
    </row>
    <row r="10" spans="1:54" s="14" customFormat="1" ht="24.95" customHeight="1" x14ac:dyDescent="0.25">
      <c r="A10" s="13">
        <v>3</v>
      </c>
      <c r="B10" s="16" t="s">
        <v>19</v>
      </c>
      <c r="C10" s="15">
        <v>380109</v>
      </c>
      <c r="D10" s="15"/>
      <c r="E10" s="15"/>
      <c r="F10" s="11">
        <f>'[1]SEM 1 SD SWASTA 1'!F10+'[1]JULI SD SWASTA '!F10+'[1]AGUS SD SWASTA '!F10+'[1]SEP SD SWASTA  '!F10+'[1]OKT SD SWASTA  '!F10+'[1]NOP SD SWASTA'!F10+'[1]DES SD SWASTA '!F10</f>
        <v>70227250</v>
      </c>
      <c r="G10" s="11">
        <f>'[1]SEM 1 SD SWASTA 1'!G10+'[1]JULI SD SWASTA '!G10+'[1]AGUS SD SWASTA '!G10+'[1]SEP SD SWASTA  '!G10+'[1]OKT SD SWASTA  '!G10+'[1]NOP SD SWASTA'!G10+'[1]DES SD SWASTA '!G10</f>
        <v>79625000</v>
      </c>
      <c r="H10" s="11">
        <f>'[1]SEM 1 SD SWASTA 1'!H10+'[1]JULI SD SWASTA '!H10+'[1]AGUS SD SWASTA '!H10+'[1]SEP SD SWASTA  '!H10+'[1]OKT SD SWASTA  '!H10+'[1]NOP SD SWASTA'!H10+'[1]DES SD SWASTA '!H10</f>
        <v>0</v>
      </c>
      <c r="I10" s="11">
        <f>'[1]SEM 1 SD SWASTA 1'!I10+'[1]JULI SD SWASTA '!I10+'[1]AGUS SD SWASTA '!I10+'[1]SEP SD SWASTA  '!I10+'[1]OKT SD SWASTA  '!I10+'[1]NOP SD SWASTA'!I10+'[1]DES SD SWASTA '!I10</f>
        <v>22500000</v>
      </c>
      <c r="J10" s="10">
        <f>'[1]SEM 1 SD SWASTA 1'!J10+'[1]JULI SD SWASTA '!J10+'[1]AGUS SD SWASTA '!J10+'[1]SEP SD SWASTA  '!J10+'[1]OKT SD SWASTA  '!J10+'[1]NOP SD SWASTA'!J10+'[1]DES SD SWASTA '!J10</f>
        <v>0</v>
      </c>
      <c r="K10" s="10">
        <f>'[1]SEM 1 SD SWASTA 1'!K10+'[1]JULI SD SWASTA '!K10+'[1]AGUS SD SWASTA '!K10+'[1]SEP SD SWASTA  '!K10+'[1]OKT SD SWASTA  '!K10+'[1]NOP SD SWASTA'!K10+'[1]DES SD SWASTA '!K10</f>
        <v>0</v>
      </c>
      <c r="L10" s="10">
        <f>SUM(C10:K10)</f>
        <v>172732359</v>
      </c>
      <c r="M10" s="10">
        <f>'[1]SEM 1 SD SWASTA 1'!M10+'[1]JULI SD SWASTA '!M10+'[1]AGUS SD SWASTA '!M10+'[1]SEP SD SWASTA  '!M10+'[1]OKT SD SWASTA  '!M10+'[1]NOP SD SWASTA'!M10+'[1]DES SD SWASTA '!M10</f>
        <v>22633</v>
      </c>
      <c r="N10" s="10">
        <f>'[1]SEM 1 SD SWASTA 1'!N10+'[1]JULI SD SWASTA '!N10+'[1]AGUS SD SWASTA '!N10+'[1]SEP SD SWASTA  '!N10+'[1]OKT SD SWASTA  '!N10+'[1]NOP SD SWASTA'!N10+'[1]DES SD SWASTA '!N10</f>
        <v>132781</v>
      </c>
      <c r="O10" s="10">
        <f>'[1]SEM 1 SD SWASTA 1'!O10+'[1]JULI SD SWASTA '!O10+'[1]AGUS SD SWASTA '!O10+'[1]SEP SD SWASTA  '!O10+'[1]OKT SD SWASTA  '!O10+'[1]NOP SD SWASTA'!O10+'[1]DES SD SWASTA '!O10</f>
        <v>132781</v>
      </c>
      <c r="P10" s="10">
        <f>'[1]SEM 1 SD SWASTA 1'!P10+'[1]JULI SD SWASTA '!P10+'[1]AGUS SD SWASTA '!P10+'[1]SEP SD SWASTA  '!P10+'[1]OKT SD SWASTA  '!P10+'[1]NOP SD SWASTA'!P10+'[1]DES SD SWASTA '!P10</f>
        <v>171863002</v>
      </c>
      <c r="Q10" s="10">
        <f>'[1]SEM 1 SD SWASTA 1'!Q10+'[1]JULI SD SWASTA '!Q10+'[1]AGUS SD SWASTA '!Q10+'[1]SEP SD SWASTA  '!Q10+'[1]OKT SD SWASTA  '!Q10+'[1]NOP SD SWASTA'!Q10+'[1]DES SD SWASTA '!Q10</f>
        <v>0</v>
      </c>
      <c r="R10" s="10">
        <f>'[1]SEM 1 SD SWASTA 1'!R10+'[1]JULI SD SWASTA '!R10+'[1]AGUS SD SWASTA '!R10+'[1]SEP SD SWASTA  '!R10+'[1]OKT SD SWASTA  '!R10+'[1]NOP SD SWASTA'!R10+'[1]DES SD SWASTA '!R10</f>
        <v>92793002</v>
      </c>
      <c r="S10" s="10">
        <f>'[1]SEM 1 SD SWASTA 1'!S10+'[1]JULI SD SWASTA '!S10+'[1]AGUS SD SWASTA '!S10+'[1]SEP SD SWASTA  '!S10+'[1]OKT SD SWASTA  '!S10+'[1]NOP SD SWASTA'!S10+'[1]DES SD SWASTA '!S10</f>
        <v>0</v>
      </c>
      <c r="T10" s="10">
        <f>'[1]SEM 1 SD SWASTA 1'!T10+'[1]JULI SD SWASTA '!T10+'[1]AGUS SD SWASTA '!T10+'[1]SEP SD SWASTA  '!T10+'[1]OKT SD SWASTA  '!T10+'[1]NOP SD SWASTA'!T10+'[1]DES SD SWASTA '!T10</f>
        <v>22056000</v>
      </c>
      <c r="U10" s="10">
        <f>'[1]SEM 1 SD SWASTA 1'!U10+'[1]JULI SD SWASTA '!U10+'[1]AGUS SD SWASTA '!U10+'[1]SEP SD SWASTA  '!U10+'[1]OKT SD SWASTA  '!U10+'[1]NOP SD SWASTA'!U10+'[1]DES SD SWASTA '!U10</f>
        <v>57014000</v>
      </c>
      <c r="V10" s="10">
        <f>'[1]SEM 1 SD SWASTA 1'!V10+'[1]JULI SD SWASTA '!V10+'[1]AGUS SD SWASTA '!V10+'[1]SEP SD SWASTA  '!V10+'[1]OKT SD SWASTA  '!V10+'[1]NOP SD SWASTA'!V10+'[1]DES SD SWASTA '!V10</f>
        <v>0</v>
      </c>
      <c r="W10" s="10">
        <f>'[1]SEM 1 SD SWASTA 1'!W10+'[1]JULI SD SWASTA '!W10+'[1]AGUS SD SWASTA '!W10+'[1]SEP SD SWASTA  '!W10+'[1]OKT SD SWASTA  '!W10+'[1]NOP SD SWASTA'!W10+'[1]DES SD SWASTA '!W10</f>
        <v>0</v>
      </c>
      <c r="X10" s="10">
        <f>SUM(Q10:W10)</f>
        <v>171863002</v>
      </c>
      <c r="Y10" s="10">
        <f>'[1]SEM 1 SD SWASTA 1'!Y10+'[1]JULI SD SWASTA '!Y10+'[1]AGUS SD SWASTA '!Y10+'[1]SEP SD SWASTA  '!Y10+'[1]OKT SD SWASTA  '!Y10+'[1]NOP SD SWASTA'!Y10+'[1]DES SD SWASTA '!Y10</f>
        <v>3420387</v>
      </c>
      <c r="Z10" s="10">
        <f>'[1]SEM 1 SD SWASTA 1'!Z10+'[1]JULI SD SWASTA '!Z10+'[1]AGUS SD SWASTA '!Z10+'[1]SEP SD SWASTA  '!Z10+'[1]OKT SD SWASTA  '!Z10+'[1]NOP SD SWASTA'!Z10+'[1]DES SD SWASTA '!Z10</f>
        <v>3420387</v>
      </c>
      <c r="AA10" s="10">
        <f>'[1]SEM 1 SD SWASTA 1'!AA10+'[1]JULI SD SWASTA '!AA10+'[1]AGUS SD SWASTA '!AA10+'[1]SEP SD SWASTA  '!AA10+'[1]OKT SD SWASTA  '!AA10+'[1]NOP SD SWASTA'!AA10+'[1]DES SD SWASTA '!AA10</f>
        <v>0</v>
      </c>
      <c r="AB10" s="10">
        <f>'[1]SEM 1 SD SWASTA 1'!AB10+'[1]JULI SD SWASTA '!AB10+'[1]AGUS SD SWASTA '!AB10+'[1]SEP SD SWASTA  '!AB10+'[1]OKT SD SWASTA  '!AB10+'[1]NOP SD SWASTA'!AB10+'[1]DES SD SWASTA '!AB10</f>
        <v>18740000</v>
      </c>
      <c r="AC10" s="10">
        <f>'[1]SEM 1 SD SWASTA 1'!AC10+'[1]JULI SD SWASTA '!AC10+'[1]AGUS SD SWASTA '!AC10+'[1]SEP SD SWASTA  '!AC10+'[1]OKT SD SWASTA  '!AC10+'[1]NOP SD SWASTA'!AC10+'[1]DES SD SWASTA '!AC10</f>
        <v>0</v>
      </c>
      <c r="AD10" s="10">
        <f>'[1]SEM 1 SD SWASTA 1'!AD10+'[1]JULI SD SWASTA '!AD10+'[1]AGUS SD SWASTA '!AD10+'[1]SEP SD SWASTA  '!AD10+'[1]OKT SD SWASTA  '!AD10+'[1]NOP SD SWASTA'!AD10+'[1]DES SD SWASTA '!AD10</f>
        <v>0</v>
      </c>
      <c r="AE10" s="10">
        <f>'[1]SEM 1 SD SWASTA 1'!AE10+'[1]JULI SD SWASTA '!AE10+'[1]AGUS SD SWASTA '!AE10+'[1]SEP SD SWASTA  '!AE10+'[1]OKT SD SWASTA  '!AE10+'[1]NOP SD SWASTA'!AE10+'[1]DES SD SWASTA '!AE10</f>
        <v>38274000</v>
      </c>
      <c r="AF10" s="10">
        <f>'[1]SEM 1 SD SWASTA 1'!AF10+'[1]JULI SD SWASTA '!AF10+'[1]AGUS SD SWASTA '!AF10+'[1]SEP SD SWASTA  '!AF10+'[1]OKT SD SWASTA  '!AF10+'[1]NOP SD SWASTA'!AF10+'[1]DES SD SWASTA '!AF10</f>
        <v>57014000</v>
      </c>
      <c r="AG10" s="10">
        <f>'[1]SEM 1 SD SWASTA 1'!AG10+'[1]JULI SD SWASTA '!AG10+'[1]AGUS SD SWASTA '!AG10+'[1]SEP SD SWASTA  '!AG10+'[1]OKT SD SWASTA  '!AG10+'[1]NOP SD SWASTA'!AG10+'[1]DES SD SWASTA '!AG10</f>
        <v>0</v>
      </c>
      <c r="AH10" s="10">
        <f>'[1]SEM 1 SD SWASTA 1'!AH10+'[1]JULI SD SWASTA '!AH10+'[1]AGUS SD SWASTA '!AH10+'[1]SEP SD SWASTA  '!AH10+'[1]OKT SD SWASTA  '!AH10+'[1]NOP SD SWASTA'!AH10+'[1]DES SD SWASTA '!AH10</f>
        <v>0</v>
      </c>
      <c r="AI10" s="10">
        <f>'[1]SEM 1 SD SWASTA 1'!AI10+'[1]JULI SD SWASTA '!AI10+'[1]AGUS SD SWASTA '!AI10+'[1]SEP SD SWASTA  '!AI10+'[1]OKT SD SWASTA  '!AI10+'[1]NOP SD SWASTA'!AI10+'[1]DES SD SWASTA '!AI10</f>
        <v>0</v>
      </c>
      <c r="AJ10" s="10">
        <f>'[1]SEM 1 SD SWASTA 1'!AJ10+'[1]JULI SD SWASTA '!AJ10+'[1]AGUS SD SWASTA '!AJ10+'[1]SEP SD SWASTA  '!AJ10+'[1]OKT SD SWASTA  '!AJ10+'[1]NOP SD SWASTA'!AJ10+'[1]DES SD SWASTA '!AJ10</f>
        <v>0</v>
      </c>
      <c r="AK10" s="10">
        <f>'[1]SEM 1 SD SWASTA 1'!AK10+'[1]JULI SD SWASTA '!AK10+'[1]AGUS SD SWASTA '!AK10+'[1]SEP SD SWASTA  '!AK10+'[1]OKT SD SWASTA  '!AK10+'[1]NOP SD SWASTA'!AK10+'[1]DES SD SWASTA '!AK10</f>
        <v>24815299</v>
      </c>
      <c r="AL10" s="10">
        <f>'[1]SEM 1 SD SWASTA 1'!AL10+'[1]JULI SD SWASTA '!AL10+'[1]AGUS SD SWASTA '!AL10+'[1]SEP SD SWASTA  '!AL10+'[1]OKT SD SWASTA  '!AL10+'[1]NOP SD SWASTA'!AL10+'[1]DES SD SWASTA '!AL10</f>
        <v>73106703</v>
      </c>
      <c r="AM10" s="10">
        <f>'[1]SEM 1 SD SWASTA 1'!AM10+'[1]JULI SD SWASTA '!AM10+'[1]AGUS SD SWASTA '!AM10+'[1]SEP SD SWASTA  '!AM10+'[1]OKT SD SWASTA  '!AM10+'[1]NOP SD SWASTA'!AM10+'[1]DES SD SWASTA '!AM10</f>
        <v>0</v>
      </c>
      <c r="AN10" s="10">
        <f>'[1]SEM 1 SD SWASTA 1'!AN10+'[1]JULI SD SWASTA '!AN10+'[1]AGUS SD SWASTA '!AN10+'[1]SEP SD SWASTA  '!AN10+'[1]OKT SD SWASTA  '!AN10+'[1]NOP SD SWASTA'!AN10+'[1]DES SD SWASTA '!AN10</f>
        <v>16927000</v>
      </c>
      <c r="AO10" s="10">
        <f>'[1]SEM 1 SD SWASTA 1'!AO10+'[1]JULI SD SWASTA '!AO10+'[1]AGUS SD SWASTA '!AO10+'[1]SEP SD SWASTA  '!AO10+'[1]OKT SD SWASTA  '!AO10+'[1]NOP SD SWASTA'!AO10+'[1]DES SD SWASTA '!AO10</f>
        <v>0</v>
      </c>
      <c r="AP10" s="10">
        <f>'[1]SEM 1 SD SWASTA 1'!AP10+'[1]JULI SD SWASTA '!AP10+'[1]AGUS SD SWASTA '!AP10+'[1]SEP SD SWASTA  '!AP10+'[1]OKT SD SWASTA  '!AP10+'[1]NOP SD SWASTA'!AP10+'[1]DES SD SWASTA '!AP10</f>
        <v>114849002</v>
      </c>
      <c r="AQ10" s="10">
        <f>'[1]DES SD SWASTA '!AQ10</f>
        <v>846724</v>
      </c>
      <c r="AR10" s="10">
        <f>'[1]DES SD SWASTA '!AR10</f>
        <v>0</v>
      </c>
      <c r="AS10" s="10">
        <f>'[1]DES SD SWASTA '!AS10</f>
        <v>0</v>
      </c>
      <c r="AT10" s="10">
        <f>'[1]DES SD SWASTA '!AT10</f>
        <v>846724</v>
      </c>
      <c r="AV10" s="9"/>
      <c r="AW10" s="2"/>
      <c r="AX10" s="2"/>
      <c r="AY10" s="2"/>
      <c r="AZ10"/>
      <c r="BA10" s="2"/>
      <c r="BB10" s="2"/>
    </row>
    <row r="11" spans="1:54" s="8" customFormat="1" ht="25.15" customHeight="1" x14ac:dyDescent="0.25">
      <c r="A11" s="13">
        <v>4</v>
      </c>
      <c r="B11" s="12" t="s">
        <v>18</v>
      </c>
      <c r="C11" s="10">
        <v>1264346</v>
      </c>
      <c r="D11" s="10"/>
      <c r="E11" s="10"/>
      <c r="F11" s="11">
        <f>'[1]SEM 1 SD SWASTA 1'!F11+'[1]JULI SD SWASTA '!F11+'[1]AGUS SD SWASTA '!F11+'[1]SEP SD SWASTA  '!F11+'[1]OKT SD SWASTA  '!F11+'[1]NOP SD SWASTA'!F11+'[1]DES SD SWASTA '!F11</f>
        <v>258440000</v>
      </c>
      <c r="G11" s="11">
        <f>'[1]SEM 1 SD SWASTA 1'!G11+'[1]JULI SD SWASTA '!G11+'[1]AGUS SD SWASTA '!G11+'[1]SEP SD SWASTA  '!G11+'[1]OKT SD SWASTA  '!G11+'[1]NOP SD SWASTA'!G11+'[1]DES SD SWASTA '!G11</f>
        <v>258440000</v>
      </c>
      <c r="H11" s="11">
        <f>'[1]SEM 1 SD SWASTA 1'!H11+'[1]JULI SD SWASTA '!H11+'[1]AGUS SD SWASTA '!H11+'[1]SEP SD SWASTA  '!H11+'[1]OKT SD SWASTA  '!H11+'[1]NOP SD SWASTA'!H11+'[1]DES SD SWASTA '!H11</f>
        <v>0</v>
      </c>
      <c r="I11" s="11">
        <f>'[1]SEM 1 SD SWASTA 1'!I11+'[1]JULI SD SWASTA '!I11+'[1]AGUS SD SWASTA '!I11+'[1]SEP SD SWASTA  '!I11+'[1]OKT SD SWASTA  '!I11+'[1]NOP SD SWASTA'!I11+'[1]DES SD SWASTA '!I11</f>
        <v>45000000</v>
      </c>
      <c r="J11" s="10">
        <f>'[1]SEM 1 SD SWASTA 1'!J11+'[1]JULI SD SWASTA '!J11+'[1]AGUS SD SWASTA '!J11+'[1]SEP SD SWASTA  '!J11+'[1]OKT SD SWASTA  '!J11+'[1]NOP SD SWASTA'!J11+'[1]DES SD SWASTA '!J11</f>
        <v>0</v>
      </c>
      <c r="K11" s="10">
        <f>'[1]SEM 1 SD SWASTA 1'!K11+'[1]JULI SD SWASTA '!K11+'[1]AGUS SD SWASTA '!K11+'[1]SEP SD SWASTA  '!K11+'[1]OKT SD SWASTA  '!K11+'[1]NOP SD SWASTA'!K11+'[1]DES SD SWASTA '!K11</f>
        <v>0</v>
      </c>
      <c r="L11" s="10">
        <f>SUM(C11:K11)</f>
        <v>563144346</v>
      </c>
      <c r="M11" s="10">
        <f>'[1]SEM 1 SD SWASTA 1'!M11+'[1]JULI SD SWASTA '!M11+'[1]AGUS SD SWASTA '!M11+'[1]SEP SD SWASTA  '!M11+'[1]OKT SD SWASTA  '!M11+'[1]NOP SD SWASTA'!M11+'[1]DES SD SWASTA '!M11</f>
        <v>0</v>
      </c>
      <c r="N11" s="10">
        <f>'[1]SEM 1 SD SWASTA 1'!N11+'[1]JULI SD SWASTA '!N11+'[1]AGUS SD SWASTA '!N11+'[1]SEP SD SWASTA  '!N11+'[1]OKT SD SWASTA  '!N11+'[1]NOP SD SWASTA'!N11+'[1]DES SD SWASTA '!N11</f>
        <v>542075</v>
      </c>
      <c r="O11" s="10">
        <f>'[1]SEM 1 SD SWASTA 1'!O11+'[1]JULI SD SWASTA '!O11+'[1]AGUS SD SWASTA '!O11+'[1]SEP SD SWASTA  '!O11+'[1]OKT SD SWASTA  '!O11+'[1]NOP SD SWASTA'!O11+'[1]DES SD SWASTA '!O11</f>
        <v>542075</v>
      </c>
      <c r="P11" s="10">
        <f>'[1]SEM 1 SD SWASTA 1'!P11+'[1]JULI SD SWASTA '!P11+'[1]AGUS SD SWASTA '!P11+'[1]SEP SD SWASTA  '!P11+'[1]OKT SD SWASTA  '!P11+'[1]NOP SD SWASTA'!P11+'[1]DES SD SWASTA '!P11</f>
        <v>561880000</v>
      </c>
      <c r="Q11" s="10">
        <f>'[1]SEM 1 SD SWASTA 1'!Q11+'[1]JULI SD SWASTA '!Q11+'[1]AGUS SD SWASTA '!Q11+'[1]SEP SD SWASTA  '!Q11+'[1]OKT SD SWASTA  '!Q11+'[1]NOP SD SWASTA'!Q11+'[1]DES SD SWASTA '!Q11</f>
        <v>0</v>
      </c>
      <c r="R11" s="10">
        <f>'[1]SEM 1 SD SWASTA 1'!R11+'[1]JULI SD SWASTA '!R11+'[1]AGUS SD SWASTA '!R11+'[1]SEP SD SWASTA  '!R11+'[1]OKT SD SWASTA  '!R11+'[1]NOP SD SWASTA'!R11+'[1]DES SD SWASTA '!R11</f>
        <v>343402520</v>
      </c>
      <c r="S11" s="10">
        <f>'[1]SEM 1 SD SWASTA 1'!S11+'[1]JULI SD SWASTA '!S11+'[1]AGUS SD SWASTA '!S11+'[1]SEP SD SWASTA  '!S11+'[1]OKT SD SWASTA  '!S11+'[1]NOP SD SWASTA'!S11+'[1]DES SD SWASTA '!S11</f>
        <v>0</v>
      </c>
      <c r="T11" s="10">
        <f>'[1]SEM 1 SD SWASTA 1'!T11+'[1]JULI SD SWASTA '!T11+'[1]AGUS SD SWASTA '!T11+'[1]SEP SD SWASTA  '!T11+'[1]OKT SD SWASTA  '!T11+'[1]NOP SD SWASTA'!T11+'[1]DES SD SWASTA '!T11</f>
        <v>32688600</v>
      </c>
      <c r="U11" s="10">
        <f>'[1]SEM 1 SD SWASTA 1'!U11+'[1]JULI SD SWASTA '!U11+'[1]AGUS SD SWASTA '!U11+'[1]SEP SD SWASTA  '!U11+'[1]OKT SD SWASTA  '!U11+'[1]NOP SD SWASTA'!U11+'[1]DES SD SWASTA '!U11</f>
        <v>173477480</v>
      </c>
      <c r="V11" s="10">
        <f>'[1]SEM 1 SD SWASTA 1'!V11+'[1]JULI SD SWASTA '!V11+'[1]AGUS SD SWASTA '!V11+'[1]SEP SD SWASTA  '!V11+'[1]OKT SD SWASTA  '!V11+'[1]NOP SD SWASTA'!V11+'[1]DES SD SWASTA '!V11</f>
        <v>0</v>
      </c>
      <c r="W11" s="10">
        <f>'[1]SEM 1 SD SWASTA 1'!W11+'[1]JULI SD SWASTA '!W11+'[1]AGUS SD SWASTA '!W11+'[1]SEP SD SWASTA  '!W11+'[1]OKT SD SWASTA  '!W11+'[1]NOP SD SWASTA'!W11+'[1]DES SD SWASTA '!W11</f>
        <v>12311400</v>
      </c>
      <c r="X11" s="10">
        <f>SUM(Q11:W11)</f>
        <v>561880000</v>
      </c>
      <c r="Y11" s="10">
        <f>'[1]SEM 1 SD SWASTA 1'!Y11+'[1]JULI SD SWASTA '!Y11+'[1]AGUS SD SWASTA '!Y11+'[1]SEP SD SWASTA  '!Y11+'[1]OKT SD SWASTA  '!Y11+'[1]NOP SD SWASTA'!Y11+'[1]DES SD SWASTA '!Y11</f>
        <v>34880394</v>
      </c>
      <c r="Z11" s="10">
        <f>'[1]SEM 1 SD SWASTA 1'!Z11+'[1]JULI SD SWASTA '!Z11+'[1]AGUS SD SWASTA '!Z11+'[1]SEP SD SWASTA  '!Z11+'[1]OKT SD SWASTA  '!Z11+'[1]NOP SD SWASTA'!Z11+'[1]DES SD SWASTA '!Z11</f>
        <v>34880394</v>
      </c>
      <c r="AA11" s="10">
        <f>'[1]SEM 1 SD SWASTA 1'!AA11+'[1]JULI SD SWASTA '!AA11+'[1]AGUS SD SWASTA '!AA11+'[1]SEP SD SWASTA  '!AA11+'[1]OKT SD SWASTA  '!AA11+'[1]NOP SD SWASTA'!AA11+'[1]DES SD SWASTA '!AA11</f>
        <v>0</v>
      </c>
      <c r="AB11" s="10">
        <f>'[1]SEM 1 SD SWASTA 1'!AB11+'[1]JULI SD SWASTA '!AB11+'[1]AGUS SD SWASTA '!AB11+'[1]SEP SD SWASTA  '!AB11+'[1]OKT SD SWASTA  '!AB11+'[1]NOP SD SWASTA'!AB11+'[1]DES SD SWASTA '!AB11</f>
        <v>164834980</v>
      </c>
      <c r="AC11" s="10">
        <f>'[1]SEM 1 SD SWASTA 1'!AC11+'[1]JULI SD SWASTA '!AC11+'[1]AGUS SD SWASTA '!AC11+'[1]SEP SD SWASTA  '!AC11+'[1]OKT SD SWASTA  '!AC11+'[1]NOP SD SWASTA'!AC11+'[1]DES SD SWASTA '!AB11</f>
        <v>10925000</v>
      </c>
      <c r="AD11" s="10">
        <f>'[1]SEM 1 SD SWASTA 1'!AD11+'[1]JULI SD SWASTA '!AD11+'[1]AGUS SD SWASTA '!AD11+'[1]SEP SD SWASTA  '!AD11+'[1]OKT SD SWASTA  '!AD11+'[1]NOP SD SWASTA'!AD11+'[1]DES SD SWASTA '!AD11</f>
        <v>0</v>
      </c>
      <c r="AE11" s="10">
        <f>'[1]SEM 1 SD SWASTA 1'!AE11+'[1]JULI SD SWASTA '!AE11+'[1]AGUS SD SWASTA '!AE11+'[1]SEP SD SWASTA  '!AE11+'[1]OKT SD SWASTA  '!AE11+'[1]NOP SD SWASTA'!AE11+'[1]DES SD SWASTA '!AE11</f>
        <v>17457400</v>
      </c>
      <c r="AF11" s="10">
        <f>'[1]SEM 1 SD SWASTA 1'!AF11+'[1]JULI SD SWASTA '!AF11+'[1]AGUS SD SWASTA '!AF11+'[1]SEP SD SWASTA  '!AF11+'[1]OKT SD SWASTA  '!AF11+'[1]NOP SD SWASTA'!AF11+'[1]DES SD SWASTA '!AF11</f>
        <v>182292380</v>
      </c>
      <c r="AG11" s="10">
        <f>'[1]SEM 1 SD SWASTA 1'!AG11+'[1]JULI SD SWASTA '!AG11+'[1]AGUS SD SWASTA '!AG11+'[1]SEP SD SWASTA  '!AG11+'[1]OKT SD SWASTA  '!AG11+'[1]NOP SD SWASTA'!AG11+'[1]DES SD SWASTA '!AG11</f>
        <v>3496500</v>
      </c>
      <c r="AH11" s="10">
        <f>'[1]SEM 1 SD SWASTA 1'!AH11+'[1]JULI SD SWASTA '!AH11+'[1]AGUS SD SWASTA '!AH11+'[1]SEP SD SWASTA  '!AH11+'[1]OKT SD SWASTA  '!AH11+'[1]NOP SD SWASTA'!AH11+'[1]DES SD SWASTA '!AH11</f>
        <v>0</v>
      </c>
      <c r="AI11" s="10">
        <f>'[1]SEM 1 SD SWASTA 1'!AI11+'[1]JULI SD SWASTA '!AI11+'[1]AGUS SD SWASTA '!AI11+'[1]SEP SD SWASTA  '!AI11+'[1]OKT SD SWASTA  '!AI11+'[1]NOP SD SWASTA'!AI11+'[1]DES SD SWASTA '!AI11</f>
        <v>0</v>
      </c>
      <c r="AJ11" s="10">
        <f>'[1]SEM 1 SD SWASTA 1'!AJ11+'[1]JULI SD SWASTA '!AJ11+'[1]AGUS SD SWASTA '!AJ11+'[1]SEP SD SWASTA  '!AJ11+'[1]OKT SD SWASTA  '!AJ11+'[1]NOP SD SWASTA'!AJ11+'[1]DES SD SWASTA '!AJ11</f>
        <v>3496500</v>
      </c>
      <c r="AK11" s="10">
        <f>'[1]SEM 1 SD SWASTA 1'!AK11+'[1]JULI SD SWASTA '!AK11+'[1]AGUS SD SWASTA '!AK11+'[1]SEP SD SWASTA  '!AK11+'[1]OKT SD SWASTA  '!AK11+'[1]NOP SD SWASTA'!AK11+'[1]DES SD SWASTA '!AK11</f>
        <v>170421352</v>
      </c>
      <c r="AL11" s="10">
        <f>'[1]SEM 1 SD SWASTA 1'!AL11+'[1]JULI SD SWASTA '!AL11+'[1]AGUS SD SWASTA '!AL11+'[1]SEP SD SWASTA  '!AL11+'[1]OKT SD SWASTA  '!AL11+'[1]NOP SD SWASTA'!AL11+'[1]DES SD SWASTA '!AL11</f>
        <v>172609768</v>
      </c>
      <c r="AM11" s="10">
        <f>'[1]SEM 1 SD SWASTA 1'!AM11+'[1]JULI SD SWASTA '!AM11+'[1]AGUS SD SWASTA '!AM11+'[1]SEP SD SWASTA  '!AM11+'[1]OKT SD SWASTA  '!AM11+'[1]NOP SD SWASTA'!AM11+'[1]DES SD SWASTA '!AM11</f>
        <v>720000</v>
      </c>
      <c r="AN11" s="10">
        <f>'[1]SEM 1 SD SWASTA 1'!AN11+'[1]JULI SD SWASTA '!AN11+'[1]AGUS SD SWASTA '!AN11+'[1]SEP SD SWASTA  '!AN11+'[1]OKT SD SWASTA  '!AN11+'[1]NOP SD SWASTA'!AN11+'[1]DES SD SWASTA '!AN11</f>
        <v>32340000</v>
      </c>
      <c r="AO11" s="10">
        <f>'[1]SEM 1 SD SWASTA 1'!AO11+'[1]JULI SD SWASTA '!AO11+'[1]AGUS SD SWASTA '!AO11+'[1]SEP SD SWASTA  '!AO11+'[1]OKT SD SWASTA  '!AO11+'[1]NOP SD SWASTA'!AO11+'[1]DES SD SWASTA '!AO11</f>
        <v>0</v>
      </c>
      <c r="AP11" s="10">
        <f>'[1]SEM 1 SD SWASTA 1'!AP11+'[1]JULI SD SWASTA '!AP11+'[1]AGUS SD SWASTA '!AP11+'[1]SEP SD SWASTA  '!AP11+'[1]OKT SD SWASTA  '!AP11+'[1]NOP SD SWASTA'!AP11+'[1]DES SD SWASTA '!AP11</f>
        <v>376091120</v>
      </c>
      <c r="AQ11" s="10">
        <f>'[1]DES SD SWASTA '!AQ11</f>
        <v>1264346</v>
      </c>
      <c r="AR11" s="10">
        <f>'[1]DES SD SWASTA '!AR11</f>
        <v>0</v>
      </c>
      <c r="AS11" s="10">
        <f>'[1]DES SD SWASTA '!AS11</f>
        <v>0</v>
      </c>
      <c r="AT11" s="10">
        <f>'[1]DES SD SWASTA '!AT11</f>
        <v>1264346</v>
      </c>
      <c r="AV11" s="9"/>
      <c r="AW11" s="2"/>
      <c r="AX11" s="2"/>
      <c r="AY11" s="2"/>
      <c r="AZ11"/>
      <c r="BA11" s="2"/>
      <c r="BB11" s="2"/>
    </row>
    <row r="12" spans="1:54" s="8" customFormat="1" ht="25.15" customHeight="1" x14ac:dyDescent="0.25">
      <c r="A12" s="13">
        <v>5</v>
      </c>
      <c r="B12" s="12" t="s">
        <v>17</v>
      </c>
      <c r="C12" s="10">
        <v>81508</v>
      </c>
      <c r="D12" s="10"/>
      <c r="E12" s="10"/>
      <c r="F12" s="11">
        <f>'[1]SEM 1 SD SWASTA 1'!F12+'[1]JULI SD SWASTA '!F12+'[1]AGUS SD SWASTA '!F12+'[1]SEP SD SWASTA  '!F12+'[1]OKT SD SWASTA  '!F12+'[1]NOP SD SWASTA'!F12+'[1]DES SD SWASTA '!F12</f>
        <v>139224000</v>
      </c>
      <c r="G12" s="11">
        <f>'[1]SEM 1 SD SWASTA 1'!G12+'[1]JULI SD SWASTA '!G12+'[1]AGUS SD SWASTA '!G12+'[1]SEP SD SWASTA  '!G12+'[1]OKT SD SWASTA  '!G12+'[1]NOP SD SWASTA'!G12+'[1]DES SD SWASTA '!G12</f>
        <v>139230000</v>
      </c>
      <c r="H12" s="11">
        <f>'[1]SEM 1 SD SWASTA 1'!H12+'[1]JULI SD SWASTA '!H12+'[1]AGUS SD SWASTA '!H12+'[1]SEP SD SWASTA  '!H12+'[1]OKT SD SWASTA  '!H12+'[1]NOP SD SWASTA'!H12+'[1]DES SD SWASTA '!H12</f>
        <v>0</v>
      </c>
      <c r="I12" s="11">
        <f>'[1]SEM 1 SD SWASTA 1'!I12+'[1]JULI SD SWASTA '!I12+'[1]AGUS SD SWASTA '!I12+'[1]SEP SD SWASTA  '!I12+'[1]OKT SD SWASTA  '!I12+'[1]NOP SD SWASTA'!I12+'[1]DES SD SWASTA '!I12</f>
        <v>22500000</v>
      </c>
      <c r="J12" s="10">
        <f>'[1]SEM 1 SD SWASTA 1'!J12+'[1]JULI SD SWASTA '!J12+'[1]AGUS SD SWASTA '!J12+'[1]SEP SD SWASTA  '!J12+'[1]OKT SD SWASTA  '!J12+'[1]NOP SD SWASTA'!J12+'[1]DES SD SWASTA '!J12</f>
        <v>0</v>
      </c>
      <c r="K12" s="10">
        <f>'[1]SEM 1 SD SWASTA 1'!K12+'[1]JULI SD SWASTA '!K12+'[1]AGUS SD SWASTA '!K12+'[1]SEP SD SWASTA  '!K12+'[1]OKT SD SWASTA  '!K12+'[1]NOP SD SWASTA'!K12+'[1]DES SD SWASTA '!K12</f>
        <v>0</v>
      </c>
      <c r="L12" s="10">
        <f>SUM(C12:K12)</f>
        <v>301035508</v>
      </c>
      <c r="M12" s="10">
        <f>'[1]SEM 1 SD SWASTA 1'!M12+'[1]JULI SD SWASTA '!M12+'[1]AGUS SD SWASTA '!M12+'[1]SEP SD SWASTA  '!M12+'[1]OKT SD SWASTA  '!M12+'[1]NOP SD SWASTA'!M12+'[1]DES SD SWASTA '!M12</f>
        <v>0</v>
      </c>
      <c r="N12" s="10">
        <f>'[1]SEM 1 SD SWASTA 1'!N12+'[1]JULI SD SWASTA '!N12+'[1]AGUS SD SWASTA '!N12+'[1]SEP SD SWASTA  '!N12+'[1]OKT SD SWASTA  '!N12+'[1]NOP SD SWASTA'!N12+'[1]DES SD SWASTA '!N12</f>
        <v>130884</v>
      </c>
      <c r="O12" s="10">
        <f>'[1]SEM 1 SD SWASTA 1'!O12+'[1]JULI SD SWASTA '!O12+'[1]AGUS SD SWASTA '!O12+'[1]SEP SD SWASTA  '!O12+'[1]OKT SD SWASTA  '!O12+'[1]NOP SD SWASTA'!O12+'[1]DES SD SWASTA '!O12</f>
        <v>0</v>
      </c>
      <c r="P12" s="10">
        <f>'[1]SEM 1 SD SWASTA 1'!P12+'[1]JULI SD SWASTA '!P12+'[1]AGUS SD SWASTA '!P12+'[1]SEP SD SWASTA  '!P12+'[1]OKT SD SWASTA  '!P12+'[1]NOP SD SWASTA'!P12+'[1]DES SD SWASTA '!P12</f>
        <v>300954000</v>
      </c>
      <c r="Q12" s="10">
        <f>'[1]SEM 1 SD SWASTA 1'!Q12+'[1]JULI SD SWASTA '!Q12+'[1]AGUS SD SWASTA '!Q12+'[1]SEP SD SWASTA  '!Q12+'[1]OKT SD SWASTA  '!Q12+'[1]NOP SD SWASTA'!Q12+'[1]DES SD SWASTA '!Q12</f>
        <v>0</v>
      </c>
      <c r="R12" s="10">
        <f>'[1]SEM 1 SD SWASTA 1'!R12+'[1]JULI SD SWASTA '!R12+'[1]AGUS SD SWASTA '!R12+'[1]SEP SD SWASTA  '!R12+'[1]OKT SD SWASTA  '!R12+'[1]NOP SD SWASTA'!R12+'[1]DES SD SWASTA '!R12</f>
        <v>222484001</v>
      </c>
      <c r="S12" s="10">
        <f>'[1]SEM 1 SD SWASTA 1'!S12+'[1]JULI SD SWASTA '!S12+'[1]AGUS SD SWASTA '!S12+'[1]SEP SD SWASTA  '!S12+'[1]OKT SD SWASTA  '!S12+'[1]NOP SD SWASTA'!S12+'[1]DES SD SWASTA '!S12</f>
        <v>0</v>
      </c>
      <c r="T12" s="10">
        <f>'[1]SEM 1 SD SWASTA 1'!T12+'[1]JULI SD SWASTA '!T12+'[1]AGUS SD SWASTA '!T12+'[1]SEP SD SWASTA  '!T12+'[1]OKT SD SWASTA  '!T12+'[1]NOP SD SWASTA'!T12+'[1]DES SD SWASTA '!T12</f>
        <v>15864972</v>
      </c>
      <c r="U12" s="10">
        <f>'[1]SEM 1 SD SWASTA 1'!U12+'[1]JULI SD SWASTA '!U12+'[1]AGUS SD SWASTA '!U12+'[1]SEP SD SWASTA  '!U12+'[1]OKT SD SWASTA  '!U12+'[1]NOP SD SWASTA'!U12+'[1]DES SD SWASTA '!U12</f>
        <v>55969999</v>
      </c>
      <c r="V12" s="10">
        <f>'[1]SEM 1 SD SWASTA 1'!V12+'[1]JULI SD SWASTA '!V12+'[1]AGUS SD SWASTA '!V12+'[1]SEP SD SWASTA  '!V12+'[1]OKT SD SWASTA  '!V12+'[1]NOP SD SWASTA'!V12+'[1]DES SD SWASTA '!V12</f>
        <v>0</v>
      </c>
      <c r="W12" s="10">
        <f>'[1]SEM 1 SD SWASTA 1'!W12+'[1]JULI SD SWASTA '!W12+'[1]AGUS SD SWASTA '!W12+'[1]SEP SD SWASTA  '!W12+'[1]OKT SD SWASTA  '!W12+'[1]NOP SD SWASTA'!W12+'[1]DES SD SWASTA '!W12</f>
        <v>6635028</v>
      </c>
      <c r="X12" s="10">
        <f>SUM(Q12:W12)</f>
        <v>300954000</v>
      </c>
      <c r="Y12" s="10">
        <f>'[1]SEM 1 SD SWASTA 1'!Y12+'[1]JULI SD SWASTA '!Y12+'[1]AGUS SD SWASTA '!Y12+'[1]SEP SD SWASTA  '!Y12+'[1]OKT SD SWASTA  '!Y12+'[1]NOP SD SWASTA'!Y12+'[1]DES SD SWASTA '!Y12</f>
        <v>13479490</v>
      </c>
      <c r="Z12" s="10">
        <f>'[1]SEM 1 SD SWASTA 1'!Z12+'[1]JULI SD SWASTA '!Z12+'[1]AGUS SD SWASTA '!Z12+'[1]SEP SD SWASTA  '!Z12+'[1]OKT SD SWASTA  '!Z12+'[1]NOP SD SWASTA'!Z12+'[1]DES SD SWASTA '!Z12</f>
        <v>13479490</v>
      </c>
      <c r="AA12" s="10">
        <f>'[1]SEM 1 SD SWASTA 1'!AA12+'[1]JULI SD SWASTA '!AA12+'[1]AGUS SD SWASTA '!AA12+'[1]SEP SD SWASTA  '!AA12+'[1]OKT SD SWASTA  '!AA12+'[1]NOP SD SWASTA'!AA12+'[1]DES SD SWASTA '!AA12</f>
        <v>0</v>
      </c>
      <c r="AB12" s="10">
        <f>'[1]SEM 1 SD SWASTA 1'!AB12+'[1]JULI SD SWASTA '!AB12+'[1]AGUS SD SWASTA '!AB12+'[1]SEP SD SWASTA  '!AB12+'[1]OKT SD SWASTA  '!AB12+'[1]NOP SD SWASTA'!AB12+'[1]DES SD SWASTA '!AB12</f>
        <v>50979999</v>
      </c>
      <c r="AC12" s="10">
        <f>'[1]SEM 1 SD SWASTA 1'!AC12+'[1]JULI SD SWASTA '!AC12+'[1]AGUS SD SWASTA '!AC12+'[1]SEP SD SWASTA  '!AC12+'[1]OKT SD SWASTA  '!AC12+'[1]NOP SD SWASTA'!AC12+'[1]DES SD SWASTA '!AC12</f>
        <v>0</v>
      </c>
      <c r="AD12" s="10">
        <f>'[1]SEM 1 SD SWASTA 1'!AD12+'[1]JULI SD SWASTA '!AD12+'[1]AGUS SD SWASTA '!AD12+'[1]SEP SD SWASTA  '!AD12+'[1]OKT SD SWASTA  '!AD12+'[1]NOP SD SWASTA'!AD12+'[1]DES SD SWASTA '!AD12</f>
        <v>0</v>
      </c>
      <c r="AE12" s="10">
        <f>'[1]SEM 1 SD SWASTA 1'!AE12+'[1]JULI SD SWASTA '!AE12+'[1]AGUS SD SWASTA '!AE12+'[1]SEP SD SWASTA  '!AE12+'[1]OKT SD SWASTA  '!AE12+'[1]NOP SD SWASTA'!AE12+'[1]DES SD SWASTA '!AE12</f>
        <v>7995028</v>
      </c>
      <c r="AF12" s="10">
        <f>'[1]SEM 1 SD SWASTA 1'!AF12+'[1]JULI SD SWASTA '!AF12+'[1]AGUS SD SWASTA '!AF12+'[1]SEP SD SWASTA  '!AF12+'[1]OKT SD SWASTA  '!AF12+'[1]NOP SD SWASTA'!AF12+'[1]DES SD SWASTA '!AF12</f>
        <v>58975027</v>
      </c>
      <c r="AG12" s="10">
        <f>'[1]SEM 1 SD SWASTA 1'!AG12+'[1]JULI SD SWASTA '!AG12+'[1]AGUS SD SWASTA '!AG12+'[1]SEP SD SWASTA  '!AG12+'[1]OKT SD SWASTA  '!AG12+'[1]NOP SD SWASTA'!AG12+'[1]DES SD SWASTA '!AG12</f>
        <v>3630000</v>
      </c>
      <c r="AH12" s="10">
        <f>'[1]SEM 1 SD SWASTA 1'!AH12+'[1]JULI SD SWASTA '!AH12+'[1]AGUS SD SWASTA '!AH12+'[1]SEP SD SWASTA  '!AH12+'[1]OKT SD SWASTA  '!AH12+'[1]NOP SD SWASTA'!AH12+'[1]DES SD SWASTA '!AH12</f>
        <v>0</v>
      </c>
      <c r="AI12" s="10">
        <f>'[1]SEM 1 SD SWASTA 1'!AI12+'[1]JULI SD SWASTA '!AI12+'[1]AGUS SD SWASTA '!AI12+'[1]SEP SD SWASTA  '!AI12+'[1]OKT SD SWASTA  '!AI12+'[1]NOP SD SWASTA'!AI12+'[1]DES SD SWASTA '!AI12</f>
        <v>0</v>
      </c>
      <c r="AJ12" s="10">
        <f>'[1]SEM 1 SD SWASTA 1'!AJ12+'[1]JULI SD SWASTA '!AJ12+'[1]AGUS SD SWASTA '!AJ12+'[1]SEP SD SWASTA  '!AJ12+'[1]OKT SD SWASTA  '!AJ12+'[1]NOP SD SWASTA'!AJ12+'[1]DES SD SWASTA '!AJ12</f>
        <v>3630000</v>
      </c>
      <c r="AK12" s="10">
        <f>'[1]SEM 1 SD SWASTA 1'!AK12+'[1]JULI SD SWASTA '!AK12+'[1]AGUS SD SWASTA '!AK12+'[1]SEP SD SWASTA  '!AK12+'[1]OKT SD SWASTA  '!AK12+'[1]NOP SD SWASTA'!AK12+'[1]DES SD SWASTA '!AK12</f>
        <v>94270584</v>
      </c>
      <c r="AL12" s="10">
        <f>'[1]SEM 1 SD SWASTA 1'!AL12+'[1]JULI SD SWASTA '!AL12+'[1]AGUS SD SWASTA '!AL12+'[1]SEP SD SWASTA  '!AL12+'[1]OKT SD SWASTA  '!AL12+'[1]NOP SD SWASTA'!AL12+'[1]DES SD SWASTA '!AL12</f>
        <v>139218389</v>
      </c>
      <c r="AM12" s="10">
        <f>'[1]SEM 1 SD SWASTA 1'!AM12+'[1]JULI SD SWASTA '!AM12+'[1]AGUS SD SWASTA '!AM12+'[1]SEP SD SWASTA  '!AM12+'[1]OKT SD SWASTA  '!AM12+'[1]NOP SD SWASTA'!AM12+'[1]DES SD SWASTA '!AM12</f>
        <v>4860000</v>
      </c>
      <c r="AN12" s="10">
        <f>'[1]SEM 1 SD SWASTA 1'!AN12+'[1]JULI SD SWASTA '!AN12+'[1]AGUS SD SWASTA '!AN12+'[1]SEP SD SWASTA  '!AN12+'[1]OKT SD SWASTA  '!AN12+'[1]NOP SD SWASTA'!AN12+'[1]DES SD SWASTA '!AN12</f>
        <v>0</v>
      </c>
      <c r="AO12" s="10">
        <f>'[1]SEM 1 SD SWASTA 1'!AO12+'[1]JULI SD SWASTA '!AO12+'[1]AGUS SD SWASTA '!AO12+'[1]SEP SD SWASTA  '!AO12+'[1]OKT SD SWASTA  '!AO12+'[1]NOP SD SWASTA'!AO12+'[1]DES SD SWASTA '!AO12</f>
        <v>0</v>
      </c>
      <c r="AP12" s="10">
        <f>'[1]SEM 1 SD SWASTA 1'!AP12+'[1]JULI SD SWASTA '!AP12+'[1]AGUS SD SWASTA '!AP12+'[1]SEP SD SWASTA  '!AP12+'[1]OKT SD SWASTA  '!AP12+'[1]NOP SD SWASTA'!AP12+'[1]DES SD SWASTA '!AP12</f>
        <v>238348973</v>
      </c>
      <c r="AQ12" s="10">
        <f>'[1]DES SD SWASTA '!AQ12</f>
        <v>212392</v>
      </c>
      <c r="AR12" s="10">
        <f>'[1]DES SD SWASTA '!AR12</f>
        <v>0</v>
      </c>
      <c r="AS12" s="10">
        <f>'[1]DES SD SWASTA '!AS12</f>
        <v>0</v>
      </c>
      <c r="AT12" s="10">
        <f>'[1]DES SD SWASTA '!AT12</f>
        <v>212392</v>
      </c>
      <c r="AV12" s="9"/>
      <c r="AW12" s="2"/>
      <c r="AX12" s="2"/>
      <c r="AY12" s="2"/>
      <c r="AZ12"/>
      <c r="BA12" s="2"/>
      <c r="BB12" s="2"/>
    </row>
    <row r="13" spans="1:54" s="8" customFormat="1" ht="25.15" customHeight="1" x14ac:dyDescent="0.25">
      <c r="A13" s="13">
        <v>6</v>
      </c>
      <c r="B13" s="12" t="s">
        <v>16</v>
      </c>
      <c r="C13" s="10">
        <v>14562</v>
      </c>
      <c r="D13" s="10"/>
      <c r="E13" s="10"/>
      <c r="F13" s="11">
        <f>'[1]SEM 1 SD SWASTA 1'!F13+'[1]JULI SD SWASTA '!F13+'[1]AGUS SD SWASTA '!F13+'[1]SEP SD SWASTA  '!F13+'[1]OKT SD SWASTA  '!F13+'[1]NOP SD SWASTA'!F13+'[1]DES SD SWASTA '!F13</f>
        <v>36400000</v>
      </c>
      <c r="G13" s="11">
        <f>'[1]SEM 1 SD SWASTA 1'!G13+'[1]JULI SD SWASTA '!G13+'[1]AGUS SD SWASTA '!G13+'[1]SEP SD SWASTA  '!G13+'[1]OKT SD SWASTA  '!G13+'[1]NOP SD SWASTA'!G13+'[1]DES SD SWASTA '!G13</f>
        <v>36400000</v>
      </c>
      <c r="H13" s="11">
        <f>'[1]SEM 1 SD SWASTA 1'!H13+'[1]JULI SD SWASTA '!H13+'[1]AGUS SD SWASTA '!H13+'[1]SEP SD SWASTA  '!H13+'[1]OKT SD SWASTA  '!H13+'[1]NOP SD SWASTA'!H13+'[1]DES SD SWASTA '!H13</f>
        <v>0</v>
      </c>
      <c r="I13" s="11">
        <f>'[1]SEM 1 SD SWASTA 1'!I13+'[1]JULI SD SWASTA '!I13+'[1]AGUS SD SWASTA '!I13+'[1]SEP SD SWASTA  '!I13+'[1]OKT SD SWASTA  '!I13+'[1]NOP SD SWASTA'!I13+'[1]DES SD SWASTA '!I13</f>
        <v>0</v>
      </c>
      <c r="J13" s="10">
        <f>'[1]SEM 1 SD SWASTA 1'!J13+'[1]JULI SD SWASTA '!J13+'[1]AGUS SD SWASTA '!J13+'[1]SEP SD SWASTA  '!J13+'[1]OKT SD SWASTA  '!J13+'[1]NOP SD SWASTA'!J13+'[1]DES SD SWASTA '!J13</f>
        <v>0</v>
      </c>
      <c r="K13" s="10">
        <f>'[1]SEM 1 SD SWASTA 1'!K13+'[1]JULI SD SWASTA '!K13+'[1]AGUS SD SWASTA '!K13+'[1]SEP SD SWASTA  '!K13+'[1]OKT SD SWASTA  '!K13+'[1]NOP SD SWASTA'!K13+'[1]DES SD SWASTA '!K13</f>
        <v>0</v>
      </c>
      <c r="L13" s="10">
        <f>SUM(C13:K13)</f>
        <v>72814562</v>
      </c>
      <c r="M13" s="10">
        <f>'[1]SEM 1 SD SWASTA 1'!M13+'[1]JULI SD SWASTA '!M13+'[1]AGUS SD SWASTA '!M13+'[1]SEP SD SWASTA  '!M13+'[1]OKT SD SWASTA  '!M13+'[1]NOP SD SWASTA'!M13+'[1]DES SD SWASTA '!M13</f>
        <v>0</v>
      </c>
      <c r="N13" s="10">
        <f>'[1]SEM 1 SD SWASTA 1'!N13+'[1]JULI SD SWASTA '!N13+'[1]AGUS SD SWASTA '!N13+'[1]SEP SD SWASTA  '!N13+'[1]OKT SD SWASTA  '!N13+'[1]NOP SD SWASTA'!N13+'[1]DES SD SWASTA '!N13</f>
        <v>5015</v>
      </c>
      <c r="O13" s="10">
        <f>'[1]SEM 1 SD SWASTA 1'!O13+'[1]JULI SD SWASTA '!O13+'[1]AGUS SD SWASTA '!O13+'[1]SEP SD SWASTA  '!O13+'[1]OKT SD SWASTA  '!O13+'[1]NOP SD SWASTA'!O13+'[1]DES SD SWASTA '!O13</f>
        <v>5015</v>
      </c>
      <c r="P13" s="10">
        <f>'[1]SEM 1 SD SWASTA 1'!P13+'[1]JULI SD SWASTA '!P13+'[1]AGUS SD SWASTA '!P13+'[1]SEP SD SWASTA  '!P13+'[1]OKT SD SWASTA  '!P13+'[1]NOP SD SWASTA'!P13+'[1]DES SD SWASTA '!P13</f>
        <v>72800000</v>
      </c>
      <c r="Q13" s="10">
        <f>'[1]SEM 1 SD SWASTA 1'!Q13+'[1]JULI SD SWASTA '!Q13+'[1]AGUS SD SWASTA '!Q13+'[1]SEP SD SWASTA  '!Q13+'[1]OKT SD SWASTA  '!Q13+'[1]NOP SD SWASTA'!Q13+'[1]DES SD SWASTA '!Q13</f>
        <v>0</v>
      </c>
      <c r="R13" s="10">
        <f>'[1]SEM 1 SD SWASTA 1'!R13+'[1]JULI SD SWASTA '!R13+'[1]AGUS SD SWASTA '!R13+'[1]SEP SD SWASTA  '!R13+'[1]OKT SD SWASTA  '!R13+'[1]NOP SD SWASTA'!R13+'[1]DES SD SWASTA '!R13</f>
        <v>55756900</v>
      </c>
      <c r="S13" s="10">
        <f>'[1]SEM 1 SD SWASTA 1'!S13+'[1]JULI SD SWASTA '!S13+'[1]AGUS SD SWASTA '!S13+'[1]SEP SD SWASTA  '!S13+'[1]OKT SD SWASTA  '!S13+'[1]NOP SD SWASTA'!S13+'[1]DES SD SWASTA '!S13</f>
        <v>0</v>
      </c>
      <c r="T13" s="10">
        <f>'[1]SEM 1 SD SWASTA 1'!T13+'[1]JULI SD SWASTA '!T13+'[1]AGUS SD SWASTA '!T13+'[1]SEP SD SWASTA  '!T13+'[1]OKT SD SWASTA  '!T13+'[1]NOP SD SWASTA'!T13+'[1]DES SD SWASTA '!T13</f>
        <v>0</v>
      </c>
      <c r="U13" s="10">
        <f>'[1]SEM 1 SD SWASTA 1'!U13+'[1]JULI SD SWASTA '!U13+'[1]AGUS SD SWASTA '!U13+'[1]SEP SD SWASTA  '!U13+'[1]OKT SD SWASTA  '!U13+'[1]NOP SD SWASTA'!U13+'[1]DES SD SWASTA '!U13</f>
        <v>17043100</v>
      </c>
      <c r="V13" s="10">
        <f>'[1]SEM 1 SD SWASTA 1'!V13+'[1]JULI SD SWASTA '!V13+'[1]AGUS SD SWASTA '!V13+'[1]SEP SD SWASTA  '!V13+'[1]OKT SD SWASTA  '!V13+'[1]NOP SD SWASTA'!V13+'[1]DES SD SWASTA '!V13</f>
        <v>0</v>
      </c>
      <c r="W13" s="10">
        <f>'[1]SEM 1 SD SWASTA 1'!W13+'[1]JULI SD SWASTA '!W13+'[1]AGUS SD SWASTA '!W13+'[1]SEP SD SWASTA  '!W13+'[1]OKT SD SWASTA  '!W13+'[1]NOP SD SWASTA'!W13+'[1]DES SD SWASTA '!W13</f>
        <v>0</v>
      </c>
      <c r="X13" s="10">
        <f>SUM(Q13:W13)</f>
        <v>72800000</v>
      </c>
      <c r="Y13" s="10">
        <f>'[1]SEM 1 SD SWASTA 1'!Y13+'[1]JULI SD SWASTA '!Y13+'[1]AGUS SD SWASTA '!Y13+'[1]SEP SD SWASTA  '!Y13+'[1]OKT SD SWASTA  '!Y13+'[1]NOP SD SWASTA'!Y13+'[1]DES SD SWASTA '!Y13</f>
        <v>396396</v>
      </c>
      <c r="Z13" s="10">
        <f>'[1]SEM 1 SD SWASTA 1'!Z13+'[1]JULI SD SWASTA '!Z13+'[1]AGUS SD SWASTA '!Z13+'[1]SEP SD SWASTA  '!Z13+'[1]OKT SD SWASTA  '!Z13+'[1]NOP SD SWASTA'!Z13+'[1]DES SD SWASTA '!Z13</f>
        <v>396396</v>
      </c>
      <c r="AA13" s="10">
        <f>'[1]SEM 1 SD SWASTA 1'!AA13+'[1]JULI SD SWASTA '!AA13+'[1]AGUS SD SWASTA '!AA13+'[1]SEP SD SWASTA  '!AA13+'[1]OKT SD SWASTA  '!AA13+'[1]NOP SD SWASTA'!AA13+'[1]DES SD SWASTA '!AA13</f>
        <v>0</v>
      </c>
      <c r="AB13" s="10">
        <f>'[1]SEM 1 SD SWASTA 1'!AB13+'[1]JULI SD SWASTA '!AB13+'[1]AGUS SD SWASTA '!AB13+'[1]SEP SD SWASTA  '!AB13+'[1]OKT SD SWASTA  '!AB13+'[1]NOP SD SWASTA'!AB13+'[1]DES SD SWASTA '!AB13</f>
        <v>4000000</v>
      </c>
      <c r="AC13" s="10">
        <f>'[1]SEM 1 SD SWASTA 1'!AC13+'[1]JULI SD SWASTA '!AC13+'[1]AGUS SD SWASTA '!AC13+'[1]SEP SD SWASTA  '!AC13+'[1]OKT SD SWASTA  '!AC13+'[1]NOP SD SWASTA'!AC13+'[1]DES SD SWASTA '!AC13</f>
        <v>0</v>
      </c>
      <c r="AD13" s="10">
        <f>'[1]SEM 1 SD SWASTA 1'!AD13+'[1]JULI SD SWASTA '!AD13+'[1]AGUS SD SWASTA '!AD13+'[1]SEP SD SWASTA  '!AD13+'[1]OKT SD SWASTA  '!AD13+'[1]NOP SD SWASTA'!AD13+'[1]DES SD SWASTA '!AD13</f>
        <v>0</v>
      </c>
      <c r="AE13" s="10">
        <f>'[1]SEM 1 SD SWASTA 1'!AE13+'[1]JULI SD SWASTA '!AE13+'[1]AGUS SD SWASTA '!AE13+'[1]SEP SD SWASTA  '!AE13+'[1]OKT SD SWASTA  '!AE13+'[1]NOP SD SWASTA'!AE13+'[1]DES SD SWASTA '!AE13</f>
        <v>13043100</v>
      </c>
      <c r="AF13" s="10">
        <f>'[1]SEM 1 SD SWASTA 1'!AF13+'[1]JULI SD SWASTA '!AF13+'[1]AGUS SD SWASTA '!AF13+'[1]SEP SD SWASTA  '!AF13+'[1]OKT SD SWASTA  '!AF13+'[1]NOP SD SWASTA'!AF13+'[1]DES SD SWASTA '!AF13</f>
        <v>17043100</v>
      </c>
      <c r="AG13" s="10">
        <f>'[1]SEM 1 SD SWASTA 1'!AG13+'[1]JULI SD SWASTA '!AG13+'[1]AGUS SD SWASTA '!AG13+'[1]SEP SD SWASTA  '!AG13+'[1]OKT SD SWASTA  '!AG13+'[1]NOP SD SWASTA'!AG13+'[1]DES SD SWASTA '!AG13</f>
        <v>0</v>
      </c>
      <c r="AH13" s="10">
        <f>'[1]SEM 1 SD SWASTA 1'!AH13+'[1]JULI SD SWASTA '!AH13+'[1]AGUS SD SWASTA '!AH13+'[1]SEP SD SWASTA  '!AH13+'[1]OKT SD SWASTA  '!AH13+'[1]NOP SD SWASTA'!AH13+'[1]DES SD SWASTA '!AH13</f>
        <v>0</v>
      </c>
      <c r="AI13" s="10">
        <f>'[1]SEM 1 SD SWASTA 1'!AI13+'[1]JULI SD SWASTA '!AI13+'[1]AGUS SD SWASTA '!AI13+'[1]SEP SD SWASTA  '!AI13+'[1]OKT SD SWASTA  '!AI13+'[1]NOP SD SWASTA'!AI13+'[1]DES SD SWASTA '!AI13</f>
        <v>0</v>
      </c>
      <c r="AJ13" s="10">
        <f>'[1]SEM 1 SD SWASTA 1'!AJ13+'[1]JULI SD SWASTA '!AJ13+'[1]AGUS SD SWASTA '!AJ13+'[1]SEP SD SWASTA  '!AJ13+'[1]OKT SD SWASTA  '!AJ13+'[1]NOP SD SWASTA'!AJ13+'[1]DES SD SWASTA '!AJ13</f>
        <v>0</v>
      </c>
      <c r="AK13" s="10">
        <f>'[1]SEM 1 SD SWASTA 1'!AK13+'[1]JULI SD SWASTA '!AK13+'[1]AGUS SD SWASTA '!AK13+'[1]SEP SD SWASTA  '!AK13+'[1]OKT SD SWASTA  '!AK13+'[1]NOP SD SWASTA'!AK13+'[1]DES SD SWASTA '!AK13</f>
        <v>11042590</v>
      </c>
      <c r="AL13" s="10">
        <f>'[1]SEM 1 SD SWASTA 1'!AL13+'[1]JULI SD SWASTA '!AL13+'[1]AGUS SD SWASTA '!AL13+'[1]SEP SD SWASTA  '!AL13+'[1]OKT SD SWASTA  '!AL13+'[1]NOP SD SWASTA'!AL13+'[1]DES SD SWASTA '!AL13</f>
        <v>44714310</v>
      </c>
      <c r="AM13" s="10">
        <f>'[1]SEM 1 SD SWASTA 1'!AM13+'[1]JULI SD SWASTA '!AM13+'[1]AGUS SD SWASTA '!AM13+'[1]SEP SD SWASTA  '!AM13+'[1]OKT SD SWASTA  '!AM13+'[1]NOP SD SWASTA'!AM13+'[1]DES SD SWASTA '!AM13</f>
        <v>0</v>
      </c>
      <c r="AN13" s="10">
        <f>'[1]SEM 1 SD SWASTA 1'!AN13+'[1]JULI SD SWASTA '!AN13+'[1]AGUS SD SWASTA '!AN13+'[1]SEP SD SWASTA  '!AN13+'[1]OKT SD SWASTA  '!AN13+'[1]NOP SD SWASTA'!AN13+'[1]DES SD SWASTA '!AN13</f>
        <v>0</v>
      </c>
      <c r="AO13" s="10">
        <f>'[1]SEM 1 SD SWASTA 1'!AO13+'[1]JULI SD SWASTA '!AO13+'[1]AGUS SD SWASTA '!AO13+'[1]SEP SD SWASTA  '!AO13+'[1]OKT SD SWASTA  '!AO13+'[1]NOP SD SWASTA'!AO13+'[1]DES SD SWASTA '!AO13</f>
        <v>0</v>
      </c>
      <c r="AP13" s="10">
        <f>'[1]SEM 1 SD SWASTA 1'!AP13+'[1]JULI SD SWASTA '!AP13+'[1]AGUS SD SWASTA '!AP13+'[1]SEP SD SWASTA  '!AP13+'[1]OKT SD SWASTA  '!AP13+'[1]NOP SD SWASTA'!AP13+'[1]DES SD SWASTA '!AP13</f>
        <v>55756900</v>
      </c>
      <c r="AQ13" s="10">
        <f>'[1]DES SD SWASTA '!AQ13</f>
        <v>14562</v>
      </c>
      <c r="AR13" s="10">
        <f>'[1]DES SD SWASTA '!AR13</f>
        <v>0</v>
      </c>
      <c r="AS13" s="10">
        <f>'[1]DES SD SWASTA '!AS13</f>
        <v>0</v>
      </c>
      <c r="AT13" s="10">
        <f>'[1]DES SD SWASTA '!AT13</f>
        <v>14562</v>
      </c>
      <c r="AV13" s="9"/>
      <c r="AW13" s="2"/>
      <c r="AX13" s="2"/>
      <c r="AY13" s="2"/>
      <c r="AZ13"/>
      <c r="BA13" s="2"/>
      <c r="BB13" s="2"/>
    </row>
    <row r="14" spans="1:54" s="8" customFormat="1" ht="25.15" customHeight="1" x14ac:dyDescent="0.25">
      <c r="A14" s="13">
        <v>7</v>
      </c>
      <c r="B14" s="12" t="s">
        <v>15</v>
      </c>
      <c r="C14" s="10">
        <v>95278</v>
      </c>
      <c r="D14" s="10"/>
      <c r="E14" s="10"/>
      <c r="F14" s="11">
        <f>'[1]SEM 1 SD SWASTA 1'!F14+'[1]JULI SD SWASTA '!F14+'[1]AGUS SD SWASTA '!F14+'[1]SEP SD SWASTA  '!F14+'[1]OKT SD SWASTA  '!F14+'[1]NOP SD SWASTA'!F14+'[1]DES SD SWASTA '!F14</f>
        <v>82355000</v>
      </c>
      <c r="G14" s="11">
        <f>'[1]SEM 1 SD SWASTA 1'!G14+'[1]JULI SD SWASTA '!G14+'[1]AGUS SD SWASTA '!G14+'[1]SEP SD SWASTA  '!G14+'[1]OKT SD SWASTA  '!G14+'[1]NOP SD SWASTA'!G14+'[1]DES SD SWASTA '!G14</f>
        <v>82355000</v>
      </c>
      <c r="H14" s="11">
        <f>'[1]SEM 1 SD SWASTA 1'!H14+'[1]JULI SD SWASTA '!H14+'[1]AGUS SD SWASTA '!H14+'[1]SEP SD SWASTA  '!H14+'[1]OKT SD SWASTA  '!H14+'[1]NOP SD SWASTA'!H14+'[1]DES SD SWASTA '!H14</f>
        <v>0</v>
      </c>
      <c r="I14" s="11">
        <f>'[1]SEM 1 SD SWASTA 1'!I14+'[1]JULI SD SWASTA '!I14+'[1]AGUS SD SWASTA '!I14+'[1]SEP SD SWASTA  '!I14+'[1]OKT SD SWASTA  '!I14+'[1]NOP SD SWASTA'!I14+'[1]DES SD SWASTA '!I14</f>
        <v>0</v>
      </c>
      <c r="J14" s="10">
        <f>'[1]SEM 1 SD SWASTA 1'!J14+'[1]JULI SD SWASTA '!J14+'[1]AGUS SD SWASTA '!J14+'[1]SEP SD SWASTA  '!J14+'[1]OKT SD SWASTA  '!J14+'[1]NOP SD SWASTA'!J14+'[1]DES SD SWASTA '!J14</f>
        <v>0</v>
      </c>
      <c r="K14" s="10">
        <f>'[1]SEM 1 SD SWASTA 1'!K14+'[1]JULI SD SWASTA '!K14+'[1]AGUS SD SWASTA '!K14+'[1]SEP SD SWASTA  '!K14+'[1]OKT SD SWASTA  '!K14+'[1]NOP SD SWASTA'!K14+'[1]DES SD SWASTA '!K14</f>
        <v>0</v>
      </c>
      <c r="L14" s="10">
        <f>SUM(C14:K14)</f>
        <v>164805278</v>
      </c>
      <c r="M14" s="10">
        <f>'[1]SEM 1 SD SWASTA 1'!M14+'[1]JULI SD SWASTA '!M14+'[1]AGUS SD SWASTA '!M14+'[1]SEP SD SWASTA  '!M14+'[1]OKT SD SWASTA  '!M14+'[1]NOP SD SWASTA'!M14+'[1]DES SD SWASTA '!M14</f>
        <v>0</v>
      </c>
      <c r="N14" s="10">
        <f>'[1]SEM 1 SD SWASTA 1'!N14+'[1]JULI SD SWASTA '!N14+'[1]AGUS SD SWASTA '!N14+'[1]SEP SD SWASTA  '!N14+'[1]OKT SD SWASTA  '!N14+'[1]NOP SD SWASTA'!N14+'[1]DES SD SWASTA '!N14</f>
        <v>16365</v>
      </c>
      <c r="O14" s="10">
        <f>'[1]SEM 1 SD SWASTA 1'!O14+'[1]JULI SD SWASTA '!O14+'[1]AGUS SD SWASTA '!O14+'[1]SEP SD SWASTA  '!O14+'[1]OKT SD SWASTA  '!O14+'[1]NOP SD SWASTA'!O14+'[1]DES SD SWASTA '!O14</f>
        <v>0</v>
      </c>
      <c r="P14" s="10">
        <f>'[1]SEM 1 SD SWASTA 1'!P14+'[1]JULI SD SWASTA '!P14+'[1]AGUS SD SWASTA '!P14+'[1]SEP SD SWASTA  '!P14+'[1]OKT SD SWASTA  '!P14+'[1]NOP SD SWASTA'!P14+'[1]DES SD SWASTA '!P14</f>
        <v>164710000</v>
      </c>
      <c r="Q14" s="10">
        <f>'[1]SEM 1 SD SWASTA 1'!Q14+'[1]JULI SD SWASTA '!Q14+'[1]AGUS SD SWASTA '!Q14+'[1]SEP SD SWASTA  '!Q14+'[1]OKT SD SWASTA  '!Q14+'[1]NOP SD SWASTA'!Q14+'[1]DES SD SWASTA '!Q14</f>
        <v>0</v>
      </c>
      <c r="R14" s="10">
        <f>'[1]SEM 1 SD SWASTA 1'!R14+'[1]JULI SD SWASTA '!R14+'[1]AGUS SD SWASTA '!R14+'[1]SEP SD SWASTA  '!R14+'[1]OKT SD SWASTA  '!R14+'[1]NOP SD SWASTA'!R14+'[1]DES SD SWASTA '!R14</f>
        <v>129828000</v>
      </c>
      <c r="S14" s="10">
        <f>'[1]SEM 1 SD SWASTA 1'!S14+'[1]JULI SD SWASTA '!S14+'[1]AGUS SD SWASTA '!S14+'[1]SEP SD SWASTA  '!S14+'[1]OKT SD SWASTA  '!S14+'[1]NOP SD SWASTA'!S14+'[1]DES SD SWASTA '!S14</f>
        <v>0</v>
      </c>
      <c r="T14" s="10">
        <f>'[1]SEM 1 SD SWASTA 1'!T14+'[1]JULI SD SWASTA '!T14+'[1]AGUS SD SWASTA '!T14+'[1]SEP SD SWASTA  '!T14+'[1]OKT SD SWASTA  '!T14+'[1]NOP SD SWASTA'!T14+'[1]DES SD SWASTA '!T14</f>
        <v>0</v>
      </c>
      <c r="U14" s="10">
        <f>'[1]SEM 1 SD SWASTA 1'!U14+'[1]JULI SD SWASTA '!U14+'[1]AGUS SD SWASTA '!U14+'[1]SEP SD SWASTA  '!U14+'[1]OKT SD SWASTA  '!U14+'[1]NOP SD SWASTA'!U14+'[1]DES SD SWASTA '!U14</f>
        <v>34882000</v>
      </c>
      <c r="V14" s="10">
        <f>'[1]SEM 1 SD SWASTA 1'!V14+'[1]JULI SD SWASTA '!V14+'[1]AGUS SD SWASTA '!V14+'[1]SEP SD SWASTA  '!V14+'[1]OKT SD SWASTA  '!V14+'[1]NOP SD SWASTA'!V14+'[1]DES SD SWASTA '!V14</f>
        <v>0</v>
      </c>
      <c r="W14" s="10">
        <f>'[1]SEM 1 SD SWASTA 1'!W14+'[1]JULI SD SWASTA '!W14+'[1]AGUS SD SWASTA '!W14+'[1]SEP SD SWASTA  '!W14+'[1]OKT SD SWASTA  '!W14+'[1]NOP SD SWASTA'!W14+'[1]DES SD SWASTA '!W14</f>
        <v>0</v>
      </c>
      <c r="X14" s="10">
        <f>SUM(Q14:W14)</f>
        <v>164710000</v>
      </c>
      <c r="Y14" s="10">
        <f>'[1]SEM 1 SD SWASTA 1'!Y14+'[1]JULI SD SWASTA '!Y14+'[1]AGUS SD SWASTA '!Y14+'[1]SEP SD SWASTA  '!Y14+'[1]OKT SD SWASTA  '!Y14+'[1]NOP SD SWASTA'!Y14+'[1]DES SD SWASTA '!Y14</f>
        <v>3309665</v>
      </c>
      <c r="Z14" s="10">
        <f>'[1]SEM 1 SD SWASTA 1'!Z14+'[1]JULI SD SWASTA '!Z14+'[1]AGUS SD SWASTA '!Z14+'[1]SEP SD SWASTA  '!Z14+'[1]OKT SD SWASTA  '!Z14+'[1]NOP SD SWASTA'!Z14+'[1]DES SD SWASTA '!Z14</f>
        <v>3309665</v>
      </c>
      <c r="AA14" s="10">
        <f>'[1]SEM 1 SD SWASTA 1'!AA14+'[1]JULI SD SWASTA '!AA14+'[1]AGUS SD SWASTA '!AA14+'[1]SEP SD SWASTA  '!AA14+'[1]OKT SD SWASTA  '!AA14+'[1]NOP SD SWASTA'!AA14+'[1]DES SD SWASTA '!AA14</f>
        <v>0</v>
      </c>
      <c r="AB14" s="10">
        <f>'[1]SEM 1 SD SWASTA 1'!AB14+'[1]JULI SD SWASTA '!AB14+'[1]AGUS SD SWASTA '!AB14+'[1]SEP SD SWASTA  '!AB14+'[1]OKT SD SWASTA  '!AB14+'[1]NOP SD SWASTA'!AB14+'[1]DES SD SWASTA '!AB14</f>
        <v>6780000</v>
      </c>
      <c r="AC14" s="10">
        <f>'[1]SEM 1 SD SWASTA 1'!AC14+'[1]JULI SD SWASTA '!AC14+'[1]AGUS SD SWASTA '!AC14+'[1]SEP SD SWASTA  '!AC14+'[1]OKT SD SWASTA  '!AC14+'[1]NOP SD SWASTA'!AC14+'[1]DES SD SWASTA '!AC14</f>
        <v>0</v>
      </c>
      <c r="AD14" s="10">
        <f>'[1]SEM 1 SD SWASTA 1'!AD14+'[1]JULI SD SWASTA '!AD14+'[1]AGUS SD SWASTA '!AD14+'[1]SEP SD SWASTA  '!AD14+'[1]OKT SD SWASTA  '!AD14+'[1]NOP SD SWASTA'!AD14+'[1]DES SD SWASTA '!AD14</f>
        <v>0</v>
      </c>
      <c r="AE14" s="10">
        <f>'[1]SEM 1 SD SWASTA 1'!AE14+'[1]JULI SD SWASTA '!AE14+'[1]AGUS SD SWASTA '!AE14+'[1]SEP SD SWASTA  '!AE14+'[1]OKT SD SWASTA  '!AE14+'[1]NOP SD SWASTA'!AE14+'[1]DES SD SWASTA '!AE14</f>
        <v>28102000</v>
      </c>
      <c r="AF14" s="10">
        <f>'[1]SEM 1 SD SWASTA 1'!AF14+'[1]JULI SD SWASTA '!AF14+'[1]AGUS SD SWASTA '!AF14+'[1]SEP SD SWASTA  '!AF14+'[1]OKT SD SWASTA  '!AF14+'[1]NOP SD SWASTA'!AF14+'[1]DES SD SWASTA '!AF14</f>
        <v>34882000</v>
      </c>
      <c r="AG14" s="10">
        <f>'[1]SEM 1 SD SWASTA 1'!AG14+'[1]JULI SD SWASTA '!AG14+'[1]AGUS SD SWASTA '!AG14+'[1]SEP SD SWASTA  '!AG14+'[1]OKT SD SWASTA  '!AG14+'[1]NOP SD SWASTA'!AG14+'[1]DES SD SWASTA '!AG14</f>
        <v>0</v>
      </c>
      <c r="AH14" s="10">
        <f>'[1]SEM 1 SD SWASTA 1'!AH14+'[1]JULI SD SWASTA '!AH14+'[1]AGUS SD SWASTA '!AH14+'[1]SEP SD SWASTA  '!AH14+'[1]OKT SD SWASTA  '!AH14+'[1]NOP SD SWASTA'!AH14+'[1]DES SD SWASTA '!AH14</f>
        <v>0</v>
      </c>
      <c r="AI14" s="10">
        <f>'[1]SEM 1 SD SWASTA 1'!AI14+'[1]JULI SD SWASTA '!AI14+'[1]AGUS SD SWASTA '!AI14+'[1]SEP SD SWASTA  '!AI14+'[1]OKT SD SWASTA  '!AI14+'[1]NOP SD SWASTA'!AI14+'[1]DES SD SWASTA '!AI14</f>
        <v>0</v>
      </c>
      <c r="AJ14" s="10">
        <f>'[1]SEM 1 SD SWASTA 1'!AJ14+'[1]JULI SD SWASTA '!AJ14+'[1]AGUS SD SWASTA '!AJ14+'[1]SEP SD SWASTA  '!AJ14+'[1]OKT SD SWASTA  '!AJ14+'[1]NOP SD SWASTA'!AJ14+'[1]DES SD SWASTA '!AJ14</f>
        <v>0</v>
      </c>
      <c r="AK14" s="10">
        <f>'[1]SEM 1 SD SWASTA 1'!AK14+'[1]JULI SD SWASTA '!AK14+'[1]AGUS SD SWASTA '!AK14+'[1]SEP SD SWASTA  '!AK14+'[1]OKT SD SWASTA  '!AK14+'[1]NOP SD SWASTA'!AK14+'[1]DES SD SWASTA '!AK14</f>
        <v>12586350</v>
      </c>
      <c r="AL14" s="10">
        <f>'[1]SEM 1 SD SWASTA 1'!AL14+'[1]JULI SD SWASTA '!AL14+'[1]AGUS SD SWASTA '!AL14+'[1]SEP SD SWASTA  '!AL14+'[1]OKT SD SWASTA  '!AL14+'[1]NOP SD SWASTA'!AL14+'[1]DES SD SWASTA '!AL14</f>
        <v>93968450</v>
      </c>
      <c r="AM14" s="10">
        <f>'[1]SEM 1 SD SWASTA 1'!AM14+'[1]JULI SD SWASTA '!AM14+'[1]AGUS SD SWASTA '!AM14+'[1]SEP SD SWASTA  '!AM14+'[1]OKT SD SWASTA  '!AM14+'[1]NOP SD SWASTA'!AM14+'[1]DES SD SWASTA '!AM14</f>
        <v>350000</v>
      </c>
      <c r="AN14" s="10">
        <f>'[1]SEM 1 SD SWASTA 1'!AN14+'[1]JULI SD SWASTA '!AN14+'[1]AGUS SD SWASTA '!AN14+'[1]SEP SD SWASTA  '!AN14+'[1]OKT SD SWASTA  '!AN14+'[1]NOP SD SWASTA'!AN14+'[1]DES SD SWASTA '!AN14</f>
        <v>22923200</v>
      </c>
      <c r="AO14" s="10">
        <f>'[1]SEM 1 SD SWASTA 1'!AO14+'[1]JULI SD SWASTA '!AO14+'[1]AGUS SD SWASTA '!AO14+'[1]SEP SD SWASTA  '!AO14+'[1]OKT SD SWASTA  '!AO14+'[1]NOP SD SWASTA'!AO14+'[1]DES SD SWASTA '!AO14</f>
        <v>0</v>
      </c>
      <c r="AP14" s="10">
        <f>'[1]SEM 1 SD SWASTA 1'!AP14+'[1]JULI SD SWASTA '!AP14+'[1]AGUS SD SWASTA '!AP14+'[1]SEP SD SWASTA  '!AP14+'[1]OKT SD SWASTA  '!AP14+'[1]NOP SD SWASTA'!AP14+'[1]DES SD SWASTA '!AP14</f>
        <v>129828000</v>
      </c>
      <c r="AQ14" s="10">
        <f>'[1]DES SD SWASTA '!AQ14</f>
        <v>111643</v>
      </c>
      <c r="AR14" s="10">
        <f>'[1]DES SD SWASTA '!AR14</f>
        <v>0</v>
      </c>
      <c r="AS14" s="10">
        <f>'[1]DES SD SWASTA '!AS14</f>
        <v>0</v>
      </c>
      <c r="AT14" s="10">
        <f>'[1]DES SD SWASTA '!AT14</f>
        <v>111643</v>
      </c>
      <c r="AV14" s="9"/>
      <c r="AW14" s="2"/>
      <c r="AX14" s="2"/>
      <c r="AY14" s="2"/>
      <c r="AZ14"/>
      <c r="BA14" s="2"/>
      <c r="BB14" s="2"/>
    </row>
    <row r="15" spans="1:54" s="8" customFormat="1" ht="24.75" customHeight="1" x14ac:dyDescent="0.25">
      <c r="A15" s="13">
        <v>8</v>
      </c>
      <c r="B15" s="12" t="s">
        <v>14</v>
      </c>
      <c r="C15" s="10">
        <v>400353</v>
      </c>
      <c r="D15" s="10"/>
      <c r="E15" s="10"/>
      <c r="F15" s="11">
        <f>'[1]SEM 1 SD SWASTA 1'!F15+'[1]JULI SD SWASTA '!F15+'[1]AGUS SD SWASTA '!F15+'[1]SEP SD SWASTA  '!F15+'[1]OKT SD SWASTA  '!F15+'[1]NOP SD SWASTA'!F15+'[1]DES SD SWASTA '!F15</f>
        <v>234780000</v>
      </c>
      <c r="G15" s="11">
        <f>'[1]SEM 1 SD SWASTA 1'!G15+'[1]JULI SD SWASTA '!G15+'[1]AGUS SD SWASTA '!G15+'[1]SEP SD SWASTA  '!G15+'[1]OKT SD SWASTA  '!G15+'[1]NOP SD SWASTA'!G15+'[1]DES SD SWASTA '!G15</f>
        <v>234780000</v>
      </c>
      <c r="H15" s="11">
        <f>'[1]SEM 1 SD SWASTA 1'!H15+'[1]JULI SD SWASTA '!H15+'[1]AGUS SD SWASTA '!H15+'[1]SEP SD SWASTA  '!H15+'[1]OKT SD SWASTA  '!H15+'[1]NOP SD SWASTA'!H15+'[1]DES SD SWASTA '!H15</f>
        <v>0</v>
      </c>
      <c r="I15" s="11">
        <f>'[1]SEM 1 SD SWASTA 1'!I15+'[1]JULI SD SWASTA '!I15+'[1]AGUS SD SWASTA '!I15+'[1]SEP SD SWASTA  '!I15+'[1]OKT SD SWASTA  '!I15+'[1]NOP SD SWASTA'!I15+'[1]DES SD SWASTA '!I15</f>
        <v>0</v>
      </c>
      <c r="J15" s="10">
        <f>'[1]SEM 1 SD SWASTA 1'!J15+'[1]JULI SD SWASTA '!J15+'[1]AGUS SD SWASTA '!J15+'[1]SEP SD SWASTA  '!J15+'[1]OKT SD SWASTA  '!J15+'[1]NOP SD SWASTA'!J15+'[1]DES SD SWASTA '!J15</f>
        <v>0</v>
      </c>
      <c r="K15" s="10">
        <f>'[1]SEM 1 SD SWASTA 1'!K15+'[1]JULI SD SWASTA '!K15+'[1]AGUS SD SWASTA '!K15+'[1]SEP SD SWASTA  '!K15+'[1]OKT SD SWASTA  '!K15+'[1]NOP SD SWASTA'!K15+'[1]DES SD SWASTA '!K15</f>
        <v>0</v>
      </c>
      <c r="L15" s="10">
        <f>SUM(C15:K15)</f>
        <v>469960353</v>
      </c>
      <c r="M15" s="10">
        <f>'[1]SEM 1 SD SWASTA 1'!M15+'[1]JULI SD SWASTA '!M15+'[1]AGUS SD SWASTA '!M15+'[1]SEP SD SWASTA  '!M15+'[1]OKT SD SWASTA  '!M15+'[1]NOP SD SWASTA'!M15+'[1]DES SD SWASTA '!M15</f>
        <v>132058</v>
      </c>
      <c r="N15" s="10">
        <f>'[1]SEM 1 SD SWASTA 1'!N15+'[1]JULI SD SWASTA '!N15+'[1]AGUS SD SWASTA '!N15+'[1]SEP SD SWASTA  '!N15+'[1]OKT SD SWASTA  '!N15+'[1]NOP SD SWASTA'!N15+'[1]DES SD SWASTA '!N15</f>
        <v>319971</v>
      </c>
      <c r="O15" s="10">
        <f>'[1]SEM 1 SD SWASTA 1'!O15+'[1]JULI SD SWASTA '!O15+'[1]AGUS SD SWASTA '!O15+'[1]SEP SD SWASTA  '!O15+'[1]OKT SD SWASTA  '!O15+'[1]NOP SD SWASTA'!O15+'[1]DES SD SWASTA '!O15</f>
        <v>319971</v>
      </c>
      <c r="P15" s="10">
        <f>'[1]SEM 1 SD SWASTA 1'!P15+'[1]JULI SD SWASTA '!P15+'[1]AGUS SD SWASTA '!P15+'[1]SEP SD SWASTA  '!P15+'[1]OKT SD SWASTA  '!P15+'[1]NOP SD SWASTA'!P15+'[1]DES SD SWASTA '!P15</f>
        <v>469560000</v>
      </c>
      <c r="Q15" s="10">
        <f>'[1]SEM 1 SD SWASTA 1'!Q15+'[1]JULI SD SWASTA '!Q15+'[1]AGUS SD SWASTA '!Q15+'[1]SEP SD SWASTA  '!Q15+'[1]OKT SD SWASTA  '!Q15+'[1]NOP SD SWASTA'!Q15+'[1]DES SD SWASTA '!Q15</f>
        <v>0</v>
      </c>
      <c r="R15" s="10">
        <f>'[1]SEM 1 SD SWASTA 1'!R15+'[1]JULI SD SWASTA '!R15+'[1]AGUS SD SWASTA '!R15+'[1]SEP SD SWASTA  '!R15+'[1]OKT SD SWASTA  '!R15+'[1]NOP SD SWASTA'!R15+'[1]DES SD SWASTA '!R15</f>
        <v>316124588</v>
      </c>
      <c r="S15" s="10">
        <f>'[1]SEM 1 SD SWASTA 1'!S15+'[1]JULI SD SWASTA '!S15+'[1]AGUS SD SWASTA '!S15+'[1]SEP SD SWASTA  '!S15+'[1]OKT SD SWASTA  '!S15+'[1]NOP SD SWASTA'!S15+'[1]DES SD SWASTA '!S15</f>
        <v>0</v>
      </c>
      <c r="T15" s="10">
        <f>'[1]SEM 1 SD SWASTA 1'!T15+'[1]JULI SD SWASTA '!T15+'[1]AGUS SD SWASTA '!T15+'[1]SEP SD SWASTA  '!T15+'[1]OKT SD SWASTA  '!T15+'[1]NOP SD SWASTA'!T15+'[1]DES SD SWASTA '!T15</f>
        <v>0</v>
      </c>
      <c r="U15" s="10">
        <f>'[1]SEM 1 SD SWASTA 1'!U15+'[1]JULI SD SWASTA '!U15+'[1]AGUS SD SWASTA '!U15+'[1]SEP SD SWASTA  '!U15+'[1]OKT SD SWASTA  '!U15+'[1]NOP SD SWASTA'!U15+'[1]DES SD SWASTA '!U15</f>
        <v>153435412</v>
      </c>
      <c r="V15" s="10">
        <f>'[1]SEM 1 SD SWASTA 1'!V15+'[1]JULI SD SWASTA '!V15+'[1]AGUS SD SWASTA '!V15+'[1]SEP SD SWASTA  '!V15+'[1]OKT SD SWASTA  '!V15+'[1]NOP SD SWASTA'!V15+'[1]DES SD SWASTA '!V15</f>
        <v>0</v>
      </c>
      <c r="W15" s="10">
        <f>'[1]SEM 1 SD SWASTA 1'!W15+'[1]JULI SD SWASTA '!W15+'[1]AGUS SD SWASTA '!W15+'[1]SEP SD SWASTA  '!W15+'[1]OKT SD SWASTA  '!W15+'[1]NOP SD SWASTA'!W15+'[1]DES SD SWASTA '!W15</f>
        <v>0</v>
      </c>
      <c r="X15" s="10">
        <f>SUM(Q15:W15)</f>
        <v>469560000</v>
      </c>
      <c r="Y15" s="10">
        <f>'[1]SEM 1 SD SWASTA 1'!Y15+'[1]JULI SD SWASTA '!Y15+'[1]AGUS SD SWASTA '!Y15+'[1]SEP SD SWASTA  '!Y15+'[1]OKT SD SWASTA  '!Y15+'[1]NOP SD SWASTA'!Y15+'[1]DES SD SWASTA '!Y15</f>
        <v>8635142</v>
      </c>
      <c r="Z15" s="10">
        <f>'[1]SEM 1 SD SWASTA 1'!Z15+'[1]JULI SD SWASTA '!Z15+'[1]AGUS SD SWASTA '!Z15+'[1]SEP SD SWASTA  '!Z15+'[1]OKT SD SWASTA  '!Z15+'[1]NOP SD SWASTA'!Z15+'[1]DES SD SWASTA '!Z15</f>
        <v>8635142</v>
      </c>
      <c r="AA15" s="10">
        <f>'[1]SEM 1 SD SWASTA 1'!AA15+'[1]JULI SD SWASTA '!AA15+'[1]AGUS SD SWASTA '!AA15+'[1]SEP SD SWASTA  '!AA15+'[1]OKT SD SWASTA  '!AA15+'[1]NOP SD SWASTA'!AA15+'[1]DES SD SWASTA '!AA15</f>
        <v>0</v>
      </c>
      <c r="AB15" s="10">
        <f>'[1]SEM 1 SD SWASTA 1'!AB15+'[1]JULI SD SWASTA '!AB15+'[1]AGUS SD SWASTA '!AB15+'[1]SEP SD SWASTA  '!AB15+'[1]OKT SD SWASTA  '!AB15+'[1]NOP SD SWASTA'!AB15+'[1]DES SD SWASTA '!AB15</f>
        <v>49072100</v>
      </c>
      <c r="AC15" s="10">
        <f>'[1]SEM 1 SD SWASTA 1'!AC15+'[1]JULI SD SWASTA '!AC15+'[1]AGUS SD SWASTA '!AC15+'[1]SEP SD SWASTA  '!AC15+'[1]OKT SD SWASTA  '!AC15+'[1]NOP SD SWASTA'!AC15+'[1]DES SD SWASTA '!AC15</f>
        <v>0</v>
      </c>
      <c r="AD15" s="10">
        <f>'[1]SEM 1 SD SWASTA 1'!AD15+'[1]JULI SD SWASTA '!AD15+'[1]AGUS SD SWASTA '!AD15+'[1]SEP SD SWASTA  '!AD15+'[1]OKT SD SWASTA  '!AD15+'[1]NOP SD SWASTA'!AD15+'[1]DES SD SWASTA '!AD15</f>
        <v>0</v>
      </c>
      <c r="AE15" s="10">
        <f>'[1]SEM 1 SD SWASTA 1'!AE15+'[1]JULI SD SWASTA '!AE15+'[1]AGUS SD SWASTA '!AE15+'[1]SEP SD SWASTA  '!AE15+'[1]OKT SD SWASTA  '!AE15+'[1]NOP SD SWASTA'!AE15+'[1]DES SD SWASTA '!AE15</f>
        <v>89268000</v>
      </c>
      <c r="AF15" s="10">
        <f>'[1]SEM 1 SD SWASTA 1'!AF15+'[1]JULI SD SWASTA '!AF15+'[1]AGUS SD SWASTA '!AF15+'[1]SEP SD SWASTA  '!AF15+'[1]OKT SD SWASTA  '!AF15+'[1]NOP SD SWASTA'!AF15+'[1]DES SD SWASTA '!AF15</f>
        <v>138340100</v>
      </c>
      <c r="AG15" s="10">
        <f>'[1]SEM 1 SD SWASTA 1'!AG15+'[1]JULI SD SWASTA '!AG15+'[1]AGUS SD SWASTA '!AG15+'[1]SEP SD SWASTA  '!AG15+'[1]OKT SD SWASTA  '!AG15+'[1]NOP SD SWASTA'!AG15+'[1]DES SD SWASTA '!AG15</f>
        <v>15095312</v>
      </c>
      <c r="AH15" s="10">
        <f>'[1]SEM 1 SD SWASTA 1'!AH15+'[1]JULI SD SWASTA '!AH15+'[1]AGUS SD SWASTA '!AH15+'[1]SEP SD SWASTA  '!AH15+'[1]OKT SD SWASTA  '!AH15+'[1]NOP SD SWASTA'!AH15+'[1]DES SD SWASTA '!AH15</f>
        <v>0</v>
      </c>
      <c r="AI15" s="10">
        <f>'[1]SEM 1 SD SWASTA 1'!AI15+'[1]JULI SD SWASTA '!AI15+'[1]AGUS SD SWASTA '!AI15+'[1]SEP SD SWASTA  '!AI15+'[1]OKT SD SWASTA  '!AI15+'[1]NOP SD SWASTA'!AI15+'[1]DES SD SWASTA '!AI15</f>
        <v>0</v>
      </c>
      <c r="AJ15" s="10">
        <f>'[1]SEM 1 SD SWASTA 1'!AJ15+'[1]JULI SD SWASTA '!AJ15+'[1]AGUS SD SWASTA '!AJ15+'[1]SEP SD SWASTA  '!AJ15+'[1]OKT SD SWASTA  '!AJ15+'[1]NOP SD SWASTA'!AJ15+'[1]DES SD SWASTA '!AJ15</f>
        <v>15095312</v>
      </c>
      <c r="AK15" s="10">
        <f>'[1]SEM 1 SD SWASTA 1'!AK15+'[1]JULI SD SWASTA '!AK15+'[1]AGUS SD SWASTA '!AK15+'[1]SEP SD SWASTA  '!AK15+'[1]OKT SD SWASTA  '!AK15+'[1]NOP SD SWASTA'!AK15+'[1]DES SD SWASTA '!AK15</f>
        <v>46540621</v>
      </c>
      <c r="AL15" s="10">
        <f>'[1]SEM 1 SD SWASTA 1'!AL15+'[1]JULI SD SWASTA '!AL15+'[1]AGUS SD SWASTA '!AL15+'[1]SEP SD SWASTA  '!AL15+'[1]OKT SD SWASTA  '!AL15+'[1]NOP SD SWASTA'!AL15+'[1]DES SD SWASTA '!AL15</f>
        <v>251908967</v>
      </c>
      <c r="AM15" s="10">
        <f>'[1]SEM 1 SD SWASTA 1'!AM15+'[1]JULI SD SWASTA '!AM15+'[1]AGUS SD SWASTA '!AM15+'[1]SEP SD SWASTA  '!AM15+'[1]OKT SD SWASTA  '!AM15+'[1]NOP SD SWASTA'!AM15+'[1]DES SD SWASTA '!AM15</f>
        <v>10100000</v>
      </c>
      <c r="AN15" s="10">
        <f>'[1]SEM 1 SD SWASTA 1'!AN15+'[1]JULI SD SWASTA '!AN15+'[1]AGUS SD SWASTA '!AN15+'[1]SEP SD SWASTA  '!AN15+'[1]OKT SD SWASTA  '!AN15+'[1]NOP SD SWASTA'!AN15+'[1]DES SD SWASTA '!AN15</f>
        <v>7575000</v>
      </c>
      <c r="AO15" s="10">
        <f>'[1]SEM 1 SD SWASTA 1'!AO15+'[1]JULI SD SWASTA '!AO15+'[1]AGUS SD SWASTA '!AO15+'[1]SEP SD SWASTA  '!AO15+'[1]OKT SD SWASTA  '!AO15+'[1]NOP SD SWASTA'!AO15+'[1]DES SD SWASTA '!AO15</f>
        <v>0</v>
      </c>
      <c r="AP15" s="10">
        <f>'[1]SEM 1 SD SWASTA 1'!AP15+'[1]JULI SD SWASTA '!AP15+'[1]AGUS SD SWASTA '!AP15+'[1]SEP SD SWASTA  '!AP15+'[1]OKT SD SWASTA  '!AP15+'[1]NOP SD SWASTA'!AP15+'[1]DES SD SWASTA '!AP15</f>
        <v>316124588</v>
      </c>
      <c r="AQ15" s="10">
        <f>'[1]DES SD SWASTA '!AQ15</f>
        <v>268295</v>
      </c>
      <c r="AR15" s="10">
        <f>'[1]DES SD SWASTA '!AR15</f>
        <v>0</v>
      </c>
      <c r="AS15" s="10">
        <f>'[1]DES SD SWASTA '!AS15</f>
        <v>0</v>
      </c>
      <c r="AT15" s="10">
        <f>'[1]DES SD SWASTA '!AT15</f>
        <v>268295</v>
      </c>
      <c r="AV15" s="9"/>
      <c r="AW15" s="2"/>
      <c r="AX15" s="2"/>
      <c r="AY15" s="2"/>
      <c r="AZ15"/>
      <c r="BA15" s="2"/>
      <c r="BB15" s="2"/>
    </row>
    <row r="16" spans="1:54" s="8" customFormat="1" ht="25.15" customHeight="1" x14ac:dyDescent="0.25">
      <c r="A16" s="13">
        <v>9</v>
      </c>
      <c r="B16" s="12" t="s">
        <v>13</v>
      </c>
      <c r="C16" s="10">
        <v>352941</v>
      </c>
      <c r="D16" s="10"/>
      <c r="E16" s="10"/>
      <c r="F16" s="11">
        <f>'[1]SEM 1 SD SWASTA 1'!F16+'[1]JULI SD SWASTA '!F16+'[1]AGUS SD SWASTA '!F16+'[1]SEP SD SWASTA  '!F16+'[1]OKT SD SWASTA  '!F16+'[1]NOP SD SWASTA'!F16+'[1]DES SD SWASTA '!F16</f>
        <v>101465000</v>
      </c>
      <c r="G16" s="11">
        <f>'[1]SEM 1 SD SWASTA 1'!G16+'[1]JULI SD SWASTA '!G16+'[1]AGUS SD SWASTA '!G16+'[1]SEP SD SWASTA  '!G16+'[1]OKT SD SWASTA  '!G16+'[1]NOP SD SWASTA'!G16+'[1]DES SD SWASTA '!G16</f>
        <v>101465000</v>
      </c>
      <c r="H16" s="11">
        <f>'[1]SEM 1 SD SWASTA 1'!H16+'[1]JULI SD SWASTA '!H16+'[1]AGUS SD SWASTA '!H16+'[1]SEP SD SWASTA  '!H16+'[1]OKT SD SWASTA  '!H16+'[1]NOP SD SWASTA'!H16+'[1]DES SD SWASTA '!H16</f>
        <v>0</v>
      </c>
      <c r="I16" s="11">
        <f>'[1]SEM 1 SD SWASTA 1'!I16+'[1]JULI SD SWASTA '!I16+'[1]AGUS SD SWASTA '!I16+'[1]SEP SD SWASTA  '!I16+'[1]OKT SD SWASTA  '!I16+'[1]NOP SD SWASTA'!I16+'[1]DES SD SWASTA '!I16</f>
        <v>0</v>
      </c>
      <c r="J16" s="10">
        <f>'[1]SEM 1 SD SWASTA 1'!J16+'[1]JULI SD SWASTA '!J16+'[1]AGUS SD SWASTA '!J16+'[1]SEP SD SWASTA  '!J16+'[1]OKT SD SWASTA  '!J16+'[1]NOP SD SWASTA'!J16+'[1]DES SD SWASTA '!J16</f>
        <v>0</v>
      </c>
      <c r="K16" s="10">
        <f>'[1]SEM 1 SD SWASTA 1'!K16+'[1]JULI SD SWASTA '!K16+'[1]AGUS SD SWASTA '!K16+'[1]SEP SD SWASTA  '!K16+'[1]OKT SD SWASTA  '!K16+'[1]NOP SD SWASTA'!K16+'[1]DES SD SWASTA '!K16</f>
        <v>0</v>
      </c>
      <c r="L16" s="10">
        <f>SUM(C16:K16)</f>
        <v>203282941</v>
      </c>
      <c r="M16" s="10">
        <f>'[1]SEM 1 SD SWASTA 1'!M16+'[1]JULI SD SWASTA '!M16+'[1]AGUS SD SWASTA '!M16+'[1]SEP SD SWASTA  '!M16+'[1]OKT SD SWASTA  '!M16+'[1]NOP SD SWASTA'!M16+'[1]DES SD SWASTA '!M16</f>
        <v>0</v>
      </c>
      <c r="N16" s="10">
        <f>'[1]SEM 1 SD SWASTA 1'!N16+'[1]JULI SD SWASTA '!N16+'[1]AGUS SD SWASTA '!N16+'[1]SEP SD SWASTA  '!N16+'[1]OKT SD SWASTA  '!N16+'[1]NOP SD SWASTA'!N16+'[1]DES SD SWASTA '!N16</f>
        <v>49210</v>
      </c>
      <c r="O16" s="10">
        <f>'[1]SEM 1 SD SWASTA 1'!O16+'[1]JULI SD SWASTA '!O16+'[1]AGUS SD SWASTA '!O16+'[1]SEP SD SWASTA  '!O16+'[1]OKT SD SWASTA  '!O16+'[1]NOP SD SWASTA'!O16+'[1]DES SD SWASTA '!O16</f>
        <v>49210</v>
      </c>
      <c r="P16" s="10">
        <f>'[1]SEM 1 SD SWASTA 1'!P16+'[1]JULI SD SWASTA '!P16+'[1]AGUS SD SWASTA '!P16+'[1]SEP SD SWASTA  '!P16+'[1]OKT SD SWASTA  '!P16+'[1]NOP SD SWASTA'!P16+'[1]DES SD SWASTA '!P16</f>
        <v>202930000</v>
      </c>
      <c r="Q16" s="10">
        <f>'[1]SEM 1 SD SWASTA 1'!Q16+'[1]JULI SD SWASTA '!Q16+'[1]AGUS SD SWASTA '!Q16+'[1]SEP SD SWASTA  '!Q16+'[1]OKT SD SWASTA  '!Q16+'[1]NOP SD SWASTA'!Q16+'[1]DES SD SWASTA '!Q16</f>
        <v>0</v>
      </c>
      <c r="R16" s="10">
        <f>'[1]SEM 1 SD SWASTA 1'!R16+'[1]JULI SD SWASTA '!R16+'[1]AGUS SD SWASTA '!R16+'[1]SEP SD SWASTA  '!R16+'[1]OKT SD SWASTA  '!R16+'[1]NOP SD SWASTA'!R16+'[1]DES SD SWASTA '!R16</f>
        <v>140211350</v>
      </c>
      <c r="S16" s="10">
        <f>'[1]SEM 1 SD SWASTA 1'!S16+'[1]JULI SD SWASTA '!S16+'[1]AGUS SD SWASTA '!S16+'[1]SEP SD SWASTA  '!S16+'[1]OKT SD SWASTA  '!S16+'[1]NOP SD SWASTA'!S16+'[1]DES SD SWASTA '!S16</f>
        <v>0</v>
      </c>
      <c r="T16" s="10">
        <f>'[1]SEM 1 SD SWASTA 1'!T16+'[1]JULI SD SWASTA '!T16+'[1]AGUS SD SWASTA '!T16+'[1]SEP SD SWASTA  '!T16+'[1]OKT SD SWASTA  '!T16+'[1]NOP SD SWASTA'!T16+'[1]DES SD SWASTA '!T16</f>
        <v>0</v>
      </c>
      <c r="U16" s="10">
        <f>'[1]SEM 1 SD SWASTA 1'!U16+'[1]JULI SD SWASTA '!U16+'[1]AGUS SD SWASTA '!U16+'[1]SEP SD SWASTA  '!U16+'[1]OKT SD SWASTA  '!U16+'[1]NOP SD SWASTA'!U16+'[1]DES SD SWASTA '!U16</f>
        <v>62718650</v>
      </c>
      <c r="V16" s="10">
        <f>'[1]SEM 1 SD SWASTA 1'!V16+'[1]JULI SD SWASTA '!V16+'[1]AGUS SD SWASTA '!V16+'[1]SEP SD SWASTA  '!V16+'[1]OKT SD SWASTA  '!V16+'[1]NOP SD SWASTA'!V16+'[1]DES SD SWASTA '!V16</f>
        <v>0</v>
      </c>
      <c r="W16" s="10">
        <f>'[1]SEM 1 SD SWASTA 1'!W16+'[1]JULI SD SWASTA '!W16+'[1]AGUS SD SWASTA '!W16+'[1]SEP SD SWASTA  '!W16+'[1]OKT SD SWASTA  '!W16+'[1]NOP SD SWASTA'!W16+'[1]DES SD SWASTA '!W16</f>
        <v>0</v>
      </c>
      <c r="X16" s="10">
        <f>SUM(Q16:W16)</f>
        <v>202930000</v>
      </c>
      <c r="Y16" s="10">
        <f>'[1]SEM 1 SD SWASTA 1'!Y16+'[1]JULI SD SWASTA '!Y16+'[1]AGUS SD SWASTA '!Y16+'[1]SEP SD SWASTA  '!Y16+'[1]OKT SD SWASTA  '!Y16+'[1]NOP SD SWASTA'!Y16+'[1]DES SD SWASTA '!Y16</f>
        <v>4363825</v>
      </c>
      <c r="Z16" s="10">
        <f>'[1]SEM 1 SD SWASTA 1'!Z16+'[1]JULI SD SWASTA '!Z16+'[1]AGUS SD SWASTA '!Z16+'[1]SEP SD SWASTA  '!Z16+'[1]OKT SD SWASTA  '!Z16+'[1]NOP SD SWASTA'!Z16+'[1]DES SD SWASTA '!Z16</f>
        <v>4363825</v>
      </c>
      <c r="AA16" s="10">
        <f>'[1]SEM 1 SD SWASTA 1'!AA16+'[1]JULI SD SWASTA '!AA16+'[1]AGUS SD SWASTA '!AA16+'[1]SEP SD SWASTA  '!AA16+'[1]OKT SD SWASTA  '!AA16+'[1]NOP SD SWASTA'!AA16+'[1]DES SD SWASTA '!AA16</f>
        <v>0</v>
      </c>
      <c r="AB16" s="10">
        <f>'[1]SEM 1 SD SWASTA 1'!AB16+'[1]JULI SD SWASTA '!AB16+'[1]AGUS SD SWASTA '!AB16+'[1]SEP SD SWASTA  '!AB16+'[1]OKT SD SWASTA  '!AB16+'[1]NOP SD SWASTA'!AB16+'[1]DES SD SWASTA '!AB16</f>
        <v>14951150</v>
      </c>
      <c r="AC16" s="10">
        <f>'[1]SEM 1 SD SWASTA 1'!AC16+'[1]JULI SD SWASTA '!AC16+'[1]AGUS SD SWASTA '!AC16+'[1]SEP SD SWASTA  '!AC16+'[1]OKT SD SWASTA  '!AC16+'[1]NOP SD SWASTA'!AC16+'[1]DES SD SWASTA '!AC16</f>
        <v>0</v>
      </c>
      <c r="AD16" s="10">
        <f>'[1]SEM 1 SD SWASTA 1'!AD16+'[1]JULI SD SWASTA '!AD16+'[1]AGUS SD SWASTA '!AD16+'[1]SEP SD SWASTA  '!AD16+'[1]OKT SD SWASTA  '!AD16+'[1]NOP SD SWASTA'!AD16+'[1]DES SD SWASTA '!AD16</f>
        <v>0</v>
      </c>
      <c r="AE16" s="10">
        <f>'[1]SEM 1 SD SWASTA 1'!AE16+'[1]JULI SD SWASTA '!AE16+'[1]AGUS SD SWASTA '!AE16+'[1]SEP SD SWASTA  '!AE16+'[1]OKT SD SWASTA  '!AE16+'[1]NOP SD SWASTA'!AE16+'[1]DES SD SWASTA '!AE16</f>
        <v>30122100</v>
      </c>
      <c r="AF16" s="10">
        <f>'[1]SEM 1 SD SWASTA 1'!AF16+'[1]JULI SD SWASTA '!AF16+'[1]AGUS SD SWASTA '!AF16+'[1]SEP SD SWASTA  '!AF16+'[1]OKT SD SWASTA  '!AF16+'[1]NOP SD SWASTA'!AF16+'[1]DES SD SWASTA '!AF16</f>
        <v>45073250</v>
      </c>
      <c r="AG16" s="10">
        <f>'[1]SEM 1 SD SWASTA 1'!AG16+'[1]JULI SD SWASTA '!AG16+'[1]AGUS SD SWASTA '!AG16+'[1]SEP SD SWASTA  '!AG16+'[1]OKT SD SWASTA  '!AG16+'[1]NOP SD SWASTA'!AG16+'[1]DES SD SWASTA '!AG16</f>
        <v>17645400</v>
      </c>
      <c r="AH16" s="10">
        <f>'[1]SEM 1 SD SWASTA 1'!AH16+'[1]JULI SD SWASTA '!AH16+'[1]AGUS SD SWASTA '!AH16+'[1]SEP SD SWASTA  '!AH16+'[1]OKT SD SWASTA  '!AH16+'[1]NOP SD SWASTA'!AH16+'[1]DES SD SWASTA '!AH16</f>
        <v>0</v>
      </c>
      <c r="AI16" s="10">
        <f>'[1]SEM 1 SD SWASTA 1'!AI16+'[1]JULI SD SWASTA '!AI16+'[1]AGUS SD SWASTA '!AI16+'[1]SEP SD SWASTA  '!AI16+'[1]OKT SD SWASTA  '!AI16+'[1]NOP SD SWASTA'!AI16+'[1]DES SD SWASTA '!AI16</f>
        <v>0</v>
      </c>
      <c r="AJ16" s="10">
        <f>'[1]SEM 1 SD SWASTA 1'!AJ16+'[1]JULI SD SWASTA '!AJ16+'[1]AGUS SD SWASTA '!AJ16+'[1]SEP SD SWASTA  '!AJ16+'[1]OKT SD SWASTA  '!AJ16+'[1]NOP SD SWASTA'!AJ16+'[1]DES SD SWASTA '!AJ16</f>
        <v>17645400</v>
      </c>
      <c r="AK16" s="10">
        <f>'[1]SEM 1 SD SWASTA 1'!AK16+'[1]JULI SD SWASTA '!AK16+'[1]AGUS SD SWASTA '!AK16+'[1]SEP SD SWASTA  '!AK16+'[1]OKT SD SWASTA  '!AK16+'[1]NOP SD SWASTA'!AK16+'[1]DES SD SWASTA '!AK16</f>
        <v>31044350</v>
      </c>
      <c r="AL16" s="10">
        <f>'[1]SEM 1 SD SWASTA 1'!AL16+'[1]JULI SD SWASTA '!AL16+'[1]AGUS SD SWASTA '!AL16+'[1]SEP SD SWASTA  '!AL16+'[1]OKT SD SWASTA  '!AL16+'[1]NOP SD SWASTA'!AL16+'[1]DES SD SWASTA '!AL16</f>
        <v>103567000</v>
      </c>
      <c r="AM16" s="10">
        <f>'[1]SEM 1 SD SWASTA 1'!AM16+'[1]JULI SD SWASTA '!AM16+'[1]AGUS SD SWASTA '!AM16+'[1]SEP SD SWASTA  '!AM16+'[1]OKT SD SWASTA  '!AM16+'[1]NOP SD SWASTA'!AM16+'[1]DES SD SWASTA '!AM16</f>
        <v>4800000</v>
      </c>
      <c r="AN16" s="10">
        <f>'[1]SEM 1 SD SWASTA 1'!AN16+'[1]JULI SD SWASTA '!AN16+'[1]AGUS SD SWASTA '!AN16+'[1]SEP SD SWASTA  '!AN16+'[1]OKT SD SWASTA  '!AN16+'[1]NOP SD SWASTA'!AN16+'[1]DES SD SWASTA '!AN16</f>
        <v>800000</v>
      </c>
      <c r="AO16" s="10">
        <f>'[1]SEM 1 SD SWASTA 1'!AO16+'[1]JULI SD SWASTA '!AO16+'[1]AGUS SD SWASTA '!AO16+'[1]SEP SD SWASTA  '!AO16+'[1]OKT SD SWASTA  '!AO16+'[1]NOP SD SWASTA'!AO16+'[1]DES SD SWASTA '!AO16</f>
        <v>0</v>
      </c>
      <c r="AP16" s="10">
        <f>'[1]SEM 1 SD SWASTA 1'!AP16+'[1]JULI SD SWASTA '!AP16+'[1]AGUS SD SWASTA '!AP16+'[1]SEP SD SWASTA  '!AP16+'[1]OKT SD SWASTA  '!AP16+'[1]NOP SD SWASTA'!AP16+'[1]DES SD SWASTA '!AP16</f>
        <v>140211350</v>
      </c>
      <c r="AQ16" s="10">
        <f>'[1]DES SD SWASTA '!AQ16</f>
        <v>352941</v>
      </c>
      <c r="AR16" s="10">
        <f>'[1]DES SD SWASTA '!AR16</f>
        <v>0</v>
      </c>
      <c r="AS16" s="10">
        <f>'[1]DES SD SWASTA '!AS16</f>
        <v>0</v>
      </c>
      <c r="AT16" s="10">
        <f>'[1]DES SD SWASTA '!AT16</f>
        <v>352941</v>
      </c>
      <c r="AV16" s="9"/>
      <c r="AW16" s="2"/>
      <c r="AX16" s="2"/>
      <c r="AY16" s="2"/>
      <c r="AZ16"/>
      <c r="BA16" s="2"/>
      <c r="BB16" s="2"/>
    </row>
    <row r="17" spans="1:54" s="8" customFormat="1" ht="25.15" customHeight="1" x14ac:dyDescent="0.25">
      <c r="A17" s="13">
        <v>10</v>
      </c>
      <c r="B17" s="12" t="s">
        <v>12</v>
      </c>
      <c r="C17" s="10">
        <v>1868018</v>
      </c>
      <c r="D17" s="10"/>
      <c r="E17" s="10"/>
      <c r="F17" s="11">
        <f>'[1]SEM 1 SD SWASTA 1'!F17+'[1]JULI SD SWASTA '!F17+'[1]AGUS SD SWASTA '!F17+'[1]SEP SD SWASTA  '!F17+'[1]OKT SD SWASTA  '!F17+'[1]NOP SD SWASTA'!F17+'[1]DES SD SWASTA '!F17</f>
        <v>459550000</v>
      </c>
      <c r="G17" s="11">
        <f>'[1]SEM 1 SD SWASTA 1'!G17+'[1]JULI SD SWASTA '!G17+'[1]AGUS SD SWASTA '!G17+'[1]SEP SD SWASTA  '!G17+'[1]OKT SD SWASTA  '!G17+'[1]NOP SD SWASTA'!G17+'[1]DES SD SWASTA '!G17</f>
        <v>459550000</v>
      </c>
      <c r="H17" s="11">
        <f>'[1]SEM 1 SD SWASTA 1'!H17+'[1]JULI SD SWASTA '!H17+'[1]AGUS SD SWASTA '!H17+'[1]SEP SD SWASTA  '!H17+'[1]OKT SD SWASTA  '!H17+'[1]NOP SD SWASTA'!H17+'[1]DES SD SWASTA '!H17</f>
        <v>0</v>
      </c>
      <c r="I17" s="11">
        <f>'[1]SEM 1 SD SWASTA 1'!I17+'[1]JULI SD SWASTA '!I17+'[1]AGUS SD SWASTA '!I17+'[1]SEP SD SWASTA  '!I17+'[1]OKT SD SWASTA  '!I17+'[1]NOP SD SWASTA'!I17+'[1]DES SD SWASTA '!I17</f>
        <v>80000000</v>
      </c>
      <c r="J17" s="10">
        <f>'[1]SEM 1 SD SWASTA 1'!J17+'[1]JULI SD SWASTA '!J17+'[1]AGUS SD SWASTA '!J17+'[1]SEP SD SWASTA  '!J17+'[1]OKT SD SWASTA  '!J17+'[1]NOP SD SWASTA'!J17+'[1]DES SD SWASTA '!J17</f>
        <v>0</v>
      </c>
      <c r="K17" s="10">
        <f>'[1]SEM 1 SD SWASTA 1'!K17+'[1]JULI SD SWASTA '!K17+'[1]AGUS SD SWASTA '!K17+'[1]SEP SD SWASTA  '!K17+'[1]OKT SD SWASTA  '!K17+'[1]NOP SD SWASTA'!K17+'[1]DES SD SWASTA '!K17</f>
        <v>0</v>
      </c>
      <c r="L17" s="10">
        <f>SUM(C17:K17)</f>
        <v>1000968018</v>
      </c>
      <c r="M17" s="10">
        <f>'[1]SEM 1 SD SWASTA 1'!M17+'[1]JULI SD SWASTA '!M17+'[1]AGUS SD SWASTA '!M17+'[1]SEP SD SWASTA  '!M17+'[1]OKT SD SWASTA  '!M17+'[1]NOP SD SWASTA'!M17+'[1]DES SD SWASTA '!M17</f>
        <v>0</v>
      </c>
      <c r="N17" s="10">
        <f>'[1]SEM 1 SD SWASTA 1'!N17+'[1]JULI SD SWASTA '!N17+'[1]AGUS SD SWASTA '!N17+'[1]SEP SD SWASTA  '!N17+'[1]OKT SD SWASTA  '!N17+'[1]NOP SD SWASTA'!N17+'[1]DES SD SWASTA '!N17</f>
        <v>561786</v>
      </c>
      <c r="O17" s="10">
        <f>'[1]SEM 1 SD SWASTA 1'!O17+'[1]JULI SD SWASTA '!O17+'[1]AGUS SD SWASTA '!O17+'[1]SEP SD SWASTA  '!O17+'[1]OKT SD SWASTA  '!O17+'[1]NOP SD SWASTA'!O17+'[1]DES SD SWASTA '!O17</f>
        <v>561786</v>
      </c>
      <c r="P17" s="10">
        <f>'[1]SEM 1 SD SWASTA 1'!P17+'[1]JULI SD SWASTA '!P17+'[1]AGUS SD SWASTA '!P17+'[1]SEP SD SWASTA  '!P17+'[1]OKT SD SWASTA  '!P17+'[1]NOP SD SWASTA'!P17+'[1]DES SD SWASTA '!P17</f>
        <v>999100000</v>
      </c>
      <c r="Q17" s="10">
        <f>'[1]SEM 1 SD SWASTA 1'!Q17+'[1]JULI SD SWASTA '!Q17+'[1]AGUS SD SWASTA '!Q17+'[1]SEP SD SWASTA  '!Q17+'[1]OKT SD SWASTA  '!Q17+'[1]NOP SD SWASTA'!Q17+'[1]DES SD SWASTA '!Q17</f>
        <v>0</v>
      </c>
      <c r="R17" s="10">
        <f>'[1]SEM 1 SD SWASTA 1'!R17+'[1]JULI SD SWASTA '!R17+'[1]AGUS SD SWASTA '!R17+'[1]SEP SD SWASTA  '!R17+'[1]OKT SD SWASTA  '!R17+'[1]NOP SD SWASTA'!R17+'[1]DES SD SWASTA '!R17</f>
        <v>580221323</v>
      </c>
      <c r="S17" s="10">
        <f>'[1]SEM 1 SD SWASTA 1'!S17+'[1]JULI SD SWASTA '!S17+'[1]AGUS SD SWASTA '!S17+'[1]SEP SD SWASTA  '!S17+'[1]OKT SD SWASTA  '!S17+'[1]NOP SD SWASTA'!S17+'[1]DES SD SWASTA '!S17</f>
        <v>0</v>
      </c>
      <c r="T17" s="10">
        <f>'[1]SEM 1 SD SWASTA 1'!T17+'[1]JULI SD SWASTA '!T17+'[1]AGUS SD SWASTA '!T17+'[1]SEP SD SWASTA  '!T17+'[1]OKT SD SWASTA  '!T17+'[1]NOP SD SWASTA'!T17+'[1]DES SD SWASTA '!T17</f>
        <v>31393200</v>
      </c>
      <c r="U17" s="10">
        <f>'[1]SEM 1 SD SWASTA 1'!U17+'[1]JULI SD SWASTA '!U17+'[1]AGUS SD SWASTA '!U17+'[1]SEP SD SWASTA  '!U17+'[1]OKT SD SWASTA  '!U17+'[1]NOP SD SWASTA'!U17+'[1]DES SD SWASTA '!U17</f>
        <v>338878677</v>
      </c>
      <c r="V17" s="10">
        <f>'[1]SEM 1 SD SWASTA 1'!V17+'[1]JULI SD SWASTA '!V17+'[1]AGUS SD SWASTA '!V17+'[1]SEP SD SWASTA  '!V17+'[1]OKT SD SWASTA  '!V17+'[1]NOP SD SWASTA'!V17+'[1]DES SD SWASTA '!V17</f>
        <v>0</v>
      </c>
      <c r="W17" s="10">
        <f>'[1]SEM 1 SD SWASTA 1'!W17+'[1]JULI SD SWASTA '!W17+'[1]AGUS SD SWASTA '!W17+'[1]SEP SD SWASTA  '!W17+'[1]OKT SD SWASTA  '!W17+'[1]NOP SD SWASTA'!W17+'[1]DES SD SWASTA '!W17</f>
        <v>48606800</v>
      </c>
      <c r="X17" s="10">
        <f>SUM(Q17:W17)</f>
        <v>999100000</v>
      </c>
      <c r="Y17" s="10">
        <f>'[1]SEM 1 SD SWASTA 1'!Y17+'[1]JULI SD SWASTA '!Y17+'[1]AGUS SD SWASTA '!Y17+'[1]SEP SD SWASTA  '!Y17+'[1]OKT SD SWASTA  '!Y17+'[1]NOP SD SWASTA'!Y17+'[1]DES SD SWASTA '!Y17</f>
        <v>56417967.75</v>
      </c>
      <c r="Z17" s="10">
        <f>'[1]SEM 1 SD SWASTA 1'!Z17+'[1]JULI SD SWASTA '!Z17+'[1]AGUS SD SWASTA '!Z17+'[1]SEP SD SWASTA  '!Z17+'[1]OKT SD SWASTA  '!Z17+'[1]NOP SD SWASTA'!Z17+'[1]DES SD SWASTA '!Z17</f>
        <v>56417967.75</v>
      </c>
      <c r="AA17" s="10">
        <f>'[1]SEM 1 SD SWASTA 1'!AA17+'[1]JULI SD SWASTA '!AA17+'[1]AGUS SD SWASTA '!AA17+'[1]SEP SD SWASTA  '!AA17+'[1]OKT SD SWASTA  '!AA17+'[1]NOP SD SWASTA'!AA17+'[1]DES SD SWASTA '!AA17</f>
        <v>0</v>
      </c>
      <c r="AB17" s="10">
        <f>'[1]SEM 1 SD SWASTA 1'!AB17+'[1]JULI SD SWASTA '!AB17+'[1]AGUS SD SWASTA '!AB17+'[1]SEP SD SWASTA  '!AB17+'[1]OKT SD SWASTA  '!AB17+'[1]NOP SD SWASTA'!AB17+'[1]DES SD SWASTA '!AB17</f>
        <v>124828827</v>
      </c>
      <c r="AC17" s="10">
        <f>'[1]SEM 1 SD SWASTA 1'!AC17+'[1]JULI SD SWASTA '!AC17+'[1]AGUS SD SWASTA '!AC17+'[1]SEP SD SWASTA  '!AC17+'[1]OKT SD SWASTA  '!AC17+'[1]NOP SD SWASTA'!AC17+'[1]DES SD SWASTA '!AC17</f>
        <v>0</v>
      </c>
      <c r="AD17" s="10">
        <f>'[1]SEM 1 SD SWASTA 1'!AD17+'[1]JULI SD SWASTA '!AD17+'[1]AGUS SD SWASTA '!AD17+'[1]SEP SD SWASTA  '!AD17+'[1]OKT SD SWASTA  '!AD17+'[1]NOP SD SWASTA'!AD17+'[1]DES SD SWASTA '!AD17</f>
        <v>0</v>
      </c>
      <c r="AE17" s="10">
        <f>'[1]SEM 1 SD SWASTA 1'!AE17+'[1]JULI SD SWASTA '!AE17+'[1]AGUS SD SWASTA '!AE17+'[1]SEP SD SWASTA  '!AE17+'[1]OKT SD SWASTA  '!AE17+'[1]NOP SD SWASTA'!AE17+'[1]DES SD SWASTA '!AE17</f>
        <v>240567650</v>
      </c>
      <c r="AF17" s="10">
        <f>'[1]SEM 1 SD SWASTA 1'!AF17+'[1]JULI SD SWASTA '!AF17+'[1]AGUS SD SWASTA '!AF17+'[1]SEP SD SWASTA  '!AF17+'[1]OKT SD SWASTA  '!AF17+'[1]NOP SD SWASTA'!AF17+'[1]DES SD SWASTA '!AF17</f>
        <v>365396477</v>
      </c>
      <c r="AG17" s="10">
        <f>'[1]SEM 1 SD SWASTA 1'!AG17+'[1]JULI SD SWASTA '!AG17+'[1]AGUS SD SWASTA '!AG17+'[1]SEP SD SWASTA  '!AG17+'[1]OKT SD SWASTA  '!AG17+'[1]NOP SD SWASTA'!AG17+'[1]DES SD SWASTA '!AG17</f>
        <v>22089000</v>
      </c>
      <c r="AH17" s="10">
        <f>'[1]SEM 1 SD SWASTA 1'!AH17+'[1]JULI SD SWASTA '!AH17+'[1]AGUS SD SWASTA '!AH17+'[1]SEP SD SWASTA  '!AH17+'[1]OKT SD SWASTA  '!AH17+'[1]NOP SD SWASTA'!AH17+'[1]DES SD SWASTA '!AH17</f>
        <v>0</v>
      </c>
      <c r="AI17" s="10">
        <f>'[1]SEM 1 SD SWASTA 1'!AI17+'[1]JULI SD SWASTA '!AI17+'[1]AGUS SD SWASTA '!AI17+'[1]SEP SD SWASTA  '!AI17+'[1]OKT SD SWASTA  '!AI17+'[1]NOP SD SWASTA'!AI17+'[1]DES SD SWASTA '!AI17</f>
        <v>0</v>
      </c>
      <c r="AJ17" s="10">
        <f>'[1]SEM 1 SD SWASTA 1'!AJ17+'[1]JULI SD SWASTA '!AJ17+'[1]AGUS SD SWASTA '!AJ17+'[1]SEP SD SWASTA  '!AJ17+'[1]OKT SD SWASTA  '!AJ17+'[1]NOP SD SWASTA'!AJ17+'[1]DES SD SWASTA '!AJ17</f>
        <v>22089000</v>
      </c>
      <c r="AK17" s="10">
        <f>'[1]SEM 1 SD SWASTA 1'!AK17+'[1]JULI SD SWASTA '!AK17+'[1]AGUS SD SWASTA '!AK17+'[1]SEP SD SWASTA  '!AK17+'[1]OKT SD SWASTA  '!AK17+'[1]NOP SD SWASTA'!AK17+'[1]DES SD SWASTA '!AK17</f>
        <v>173988727</v>
      </c>
      <c r="AL17" s="10">
        <f>'[1]SEM 1 SD SWASTA 1'!AL17+'[1]JULI SD SWASTA '!AL17+'[1]AGUS SD SWASTA '!AL17+'[1]SEP SD SWASTA  '!AL17+'[1]OKT SD SWASTA  '!AL17+'[1]NOP SD SWASTA'!AL17+'[1]DES SD SWASTA '!AL17</f>
        <v>402646396</v>
      </c>
      <c r="AM17" s="10">
        <f>'[1]SEM 1 SD SWASTA 1'!AM17+'[1]JULI SD SWASTA '!AM17+'[1]AGUS SD SWASTA '!AM17+'[1]SEP SD SWASTA  '!AM17+'[1]OKT SD SWASTA  '!AM17+'[1]NOP SD SWASTA'!AM17+'[1]DES SD SWASTA '!AM17</f>
        <v>1060000</v>
      </c>
      <c r="AN17" s="10">
        <f>'[1]SEM 1 SD SWASTA 1'!AN17+'[1]JULI SD SWASTA '!AN17+'[1]AGUS SD SWASTA '!AN17+'[1]SEP SD SWASTA  '!AN17+'[1]OKT SD SWASTA  '!AN17+'[1]NOP SD SWASTA'!AN17+'[1]DES SD SWASTA '!AN17</f>
        <v>33919400</v>
      </c>
      <c r="AO17" s="10">
        <f>'[1]SEM 1 SD SWASTA 1'!AO17+'[1]JULI SD SWASTA '!AO17+'[1]AGUS SD SWASTA '!AO17+'[1]SEP SD SWASTA  '!AO17+'[1]OKT SD SWASTA  '!AO17+'[1]NOP SD SWASTA'!AO17+'[1]DES SD SWASTA '!AO17</f>
        <v>0</v>
      </c>
      <c r="AP17" s="10">
        <f>'[1]SEM 1 SD SWASTA 1'!AP17+'[1]JULI SD SWASTA '!AP17+'[1]AGUS SD SWASTA '!AP17+'[1]SEP SD SWASTA  '!AP17+'[1]OKT SD SWASTA  '!AP17+'[1]NOP SD SWASTA'!AP17+'[1]DES SD SWASTA '!AP17</f>
        <v>611614523</v>
      </c>
      <c r="AQ17" s="10">
        <f>'[1]DES SD SWASTA '!AQ17</f>
        <v>1868018</v>
      </c>
      <c r="AR17" s="10">
        <f>'[1]DES SD SWASTA '!AR17</f>
        <v>0</v>
      </c>
      <c r="AS17" s="10">
        <f>'[1]DES SD SWASTA '!AS17</f>
        <v>0</v>
      </c>
      <c r="AT17" s="10">
        <f>'[1]DES SD SWASTA '!AT17</f>
        <v>1868018</v>
      </c>
      <c r="AV17" s="9"/>
      <c r="AW17" s="2"/>
      <c r="AX17" s="2"/>
      <c r="AY17" s="2"/>
      <c r="AZ17"/>
      <c r="BA17" s="2"/>
      <c r="BB17" s="2"/>
    </row>
    <row r="18" spans="1:54" s="8" customFormat="1" ht="24.95" customHeight="1" x14ac:dyDescent="0.25">
      <c r="A18" s="13">
        <v>11</v>
      </c>
      <c r="B18" s="12" t="s">
        <v>11</v>
      </c>
      <c r="C18" s="10">
        <v>694320</v>
      </c>
      <c r="D18" s="10"/>
      <c r="E18" s="10"/>
      <c r="F18" s="11">
        <f>'[1]SEM 1 SD SWASTA 1'!F18+'[1]JULI SD SWASTA '!F18+'[1]AGUS SD SWASTA '!F18+'[1]SEP SD SWASTA  '!F18+'[1]OKT SD SWASTA  '!F18+'[1]NOP SD SWASTA'!F18+'[1]DES SD SWASTA '!F18</f>
        <v>86905000</v>
      </c>
      <c r="G18" s="11">
        <f>'[1]SEM 1 SD SWASTA 1'!G18+'[1]JULI SD SWASTA '!G18+'[1]AGUS SD SWASTA '!G18+'[1]SEP SD SWASTA  '!G18+'[1]OKT SD SWASTA  '!G18+'[1]NOP SD SWASTA'!G18+'[1]DES SD SWASTA '!G18</f>
        <v>86905000</v>
      </c>
      <c r="H18" s="11">
        <f>'[1]SEM 1 SD SWASTA 1'!H18+'[1]JULI SD SWASTA '!H18+'[1]AGUS SD SWASTA '!H18+'[1]SEP SD SWASTA  '!H18+'[1]OKT SD SWASTA  '!H18+'[1]NOP SD SWASTA'!H18+'[1]DES SD SWASTA '!H18</f>
        <v>0</v>
      </c>
      <c r="I18" s="11">
        <f>'[1]SEM 1 SD SWASTA 1'!I18+'[1]JULI SD SWASTA '!I18+'[1]AGUS SD SWASTA '!I18+'[1]SEP SD SWASTA  '!I18+'[1]OKT SD SWASTA  '!I18+'[1]NOP SD SWASTA'!I18+'[1]DES SD SWASTA '!I18</f>
        <v>45000000</v>
      </c>
      <c r="J18" s="10">
        <f>'[1]SEM 1 SD SWASTA 1'!J18+'[1]JULI SD SWASTA '!J18+'[1]AGUS SD SWASTA '!J18+'[1]SEP SD SWASTA  '!J18+'[1]OKT SD SWASTA  '!J18+'[1]NOP SD SWASTA'!J18+'[1]DES SD SWASTA '!J18</f>
        <v>0</v>
      </c>
      <c r="K18" s="10">
        <f>'[1]SEM 1 SD SWASTA 1'!K18+'[1]JULI SD SWASTA '!K18+'[1]AGUS SD SWASTA '!K18+'[1]SEP SD SWASTA  '!K18+'[1]OKT SD SWASTA  '!K18+'[1]NOP SD SWASTA'!K18+'[1]DES SD SWASTA '!K18</f>
        <v>0</v>
      </c>
      <c r="L18" s="10">
        <f>SUM(C18:K18)</f>
        <v>219504320</v>
      </c>
      <c r="M18" s="10">
        <f>'[1]SEM 1 SD SWASTA 1'!M18+'[1]JULI SD SWASTA '!M18+'[1]AGUS SD SWASTA '!M18+'[1]SEP SD SWASTA  '!M18+'[1]OKT SD SWASTA  '!M18+'[1]NOP SD SWASTA'!M18+'[1]DES SD SWASTA '!M18</f>
        <v>0</v>
      </c>
      <c r="N18" s="10">
        <f>'[1]SEM 1 SD SWASTA 1'!N18+'[1]JULI SD SWASTA '!N18+'[1]AGUS SD SWASTA '!N18+'[1]SEP SD SWASTA  '!N18+'[1]OKT SD SWASTA  '!N18+'[1]NOP SD SWASTA'!N18+'[1]DES SD SWASTA '!N18</f>
        <v>265985</v>
      </c>
      <c r="O18" s="10">
        <f>'[1]SEM 1 SD SWASTA 1'!O18+'[1]JULI SD SWASTA '!O18+'[1]AGUS SD SWASTA '!O18+'[1]SEP SD SWASTA  '!O18+'[1]OKT SD SWASTA  '!O18+'[1]NOP SD SWASTA'!O18+'[1]DES SD SWASTA '!O18</f>
        <v>265985</v>
      </c>
      <c r="P18" s="10">
        <f>'[1]SEM 1 SD SWASTA 1'!P18+'[1]JULI SD SWASTA '!P18+'[1]AGUS SD SWASTA '!P18+'[1]SEP SD SWASTA  '!P18+'[1]OKT SD SWASTA  '!P18+'[1]NOP SD SWASTA'!P18+'[1]DES SD SWASTA '!P18</f>
        <v>218810000</v>
      </c>
      <c r="Q18" s="10">
        <f>'[1]SEM 1 SD SWASTA 1'!Q18+'[1]JULI SD SWASTA '!Q18+'[1]AGUS SD SWASTA '!Q18+'[1]SEP SD SWASTA  '!Q18+'[1]OKT SD SWASTA  '!Q18+'[1]NOP SD SWASTA'!Q18+'[1]DES SD SWASTA '!Q18</f>
        <v>0</v>
      </c>
      <c r="R18" s="10">
        <f>'[1]SEM 1 SD SWASTA 1'!R18+'[1]JULI SD SWASTA '!R18+'[1]AGUS SD SWASTA '!R18+'[1]SEP SD SWASTA  '!R18+'[1]OKT SD SWASTA  '!R18+'[1]NOP SD SWASTA'!R18+'[1]DES SD SWASTA '!R18</f>
        <v>132390000</v>
      </c>
      <c r="S18" s="10">
        <f>'[1]SEM 1 SD SWASTA 1'!S18+'[1]JULI SD SWASTA '!S18+'[1]AGUS SD SWASTA '!S18+'[1]SEP SD SWASTA  '!S18+'[1]OKT SD SWASTA  '!S18+'[1]NOP SD SWASTA'!S18+'[1]DES SD SWASTA '!S18</f>
        <v>0</v>
      </c>
      <c r="T18" s="10">
        <f>'[1]SEM 1 SD SWASTA 1'!T18+'[1]JULI SD SWASTA '!T18+'[1]AGUS SD SWASTA '!T18+'[1]SEP SD SWASTA  '!T18+'[1]OKT SD SWASTA  '!T18+'[1]NOP SD SWASTA'!T18+'[1]DES SD SWASTA '!T18</f>
        <v>5000000</v>
      </c>
      <c r="U18" s="10">
        <f>'[1]SEM 1 SD SWASTA 1'!U18+'[1]JULI SD SWASTA '!U18+'[1]AGUS SD SWASTA '!U18+'[1]SEP SD SWASTA  '!U18+'[1]OKT SD SWASTA  '!U18+'[1]NOP SD SWASTA'!U18+'[1]DES SD SWASTA '!U18</f>
        <v>41420000</v>
      </c>
      <c r="V18" s="10">
        <f>'[1]SEM 1 SD SWASTA 1'!V18+'[1]JULI SD SWASTA '!V18+'[1]AGUS SD SWASTA '!V18+'[1]SEP SD SWASTA  '!V18+'[1]OKT SD SWASTA  '!V18+'[1]NOP SD SWASTA'!V18+'[1]DES SD SWASTA '!V18</f>
        <v>0</v>
      </c>
      <c r="W18" s="10">
        <f>'[1]SEM 1 SD SWASTA 1'!W18+'[1]JULI SD SWASTA '!W18+'[1]AGUS SD SWASTA '!W18+'[1]SEP SD SWASTA  '!W18+'[1]OKT SD SWASTA  '!W18+'[1]NOP SD SWASTA'!W18+'[1]DES SD SWASTA '!W18</f>
        <v>40000000</v>
      </c>
      <c r="X18" s="10">
        <f>SUM(Q18:W18)</f>
        <v>218810000</v>
      </c>
      <c r="Y18" s="10">
        <f>'[1]SEM 1 SD SWASTA 1'!Y18+'[1]JULI SD SWASTA '!Y18+'[1]AGUS SD SWASTA '!Y18+'[1]SEP SD SWASTA  '!Y18+'[1]OKT SD SWASTA  '!Y18+'[1]NOP SD SWASTA'!Y18+'[1]DES SD SWASTA '!Y18</f>
        <v>5502229.7727272725</v>
      </c>
      <c r="Z18" s="10">
        <f>'[1]SEM 1 SD SWASTA 1'!Z18+'[1]JULI SD SWASTA '!Z18+'[1]AGUS SD SWASTA '!Z18+'[1]SEP SD SWASTA  '!Z18+'[1]OKT SD SWASTA  '!Z18+'[1]NOP SD SWASTA'!Z18+'[1]DES SD SWASTA '!Z18</f>
        <v>5502229.7727272725</v>
      </c>
      <c r="AA18" s="10">
        <f>'[1]SEM 1 SD SWASTA 1'!AA18+'[1]JULI SD SWASTA '!AA18+'[1]AGUS SD SWASTA '!AA18+'[1]SEP SD SWASTA  '!AA18+'[1]OKT SD SWASTA  '!AA18+'[1]NOP SD SWASTA'!AA18+'[1]DES SD SWASTA '!AA18</f>
        <v>0</v>
      </c>
      <c r="AB18" s="10">
        <f>'[1]SEM 1 SD SWASTA 1'!AB18+'[1]JULI SD SWASTA '!AB18+'[1]AGUS SD SWASTA '!AB18+'[1]SEP SD SWASTA  '!AB18+'[1]OKT SD SWASTA  '!AB18+'[1]NOP SD SWASTA'!AB18+'[1]DES SD SWASTA '!AB18</f>
        <v>24420000</v>
      </c>
      <c r="AC18" s="10">
        <f>'[1]SEM 1 SD SWASTA 1'!AC18+'[1]JULI SD SWASTA '!AC18+'[1]AGUS SD SWASTA '!AC18+'[1]SEP SD SWASTA  '!AC18+'[1]OKT SD SWASTA  '!AC18+'[1]NOP SD SWASTA'!AC18+'[1]DES SD SWASTA '!AC18</f>
        <v>0</v>
      </c>
      <c r="AD18" s="10">
        <f>'[1]SEM 1 SD SWASTA 1'!AD18+'[1]JULI SD SWASTA '!AD18+'[1]AGUS SD SWASTA '!AD18+'[1]SEP SD SWASTA  '!AD18+'[1]OKT SD SWASTA  '!AD18+'[1]NOP SD SWASTA'!AD18+'[1]DES SD SWASTA '!AD18</f>
        <v>0</v>
      </c>
      <c r="AE18" s="10">
        <f>'[1]SEM 1 SD SWASTA 1'!AE18+'[1]JULI SD SWASTA '!AE18+'[1]AGUS SD SWASTA '!AE18+'[1]SEP SD SWASTA  '!AE18+'[1]OKT SD SWASTA  '!AE18+'[1]NOP SD SWASTA'!AE18+'[1]DES SD SWASTA '!AE18</f>
        <v>57000000</v>
      </c>
      <c r="AF18" s="10">
        <f>'[1]SEM 1 SD SWASTA 1'!AF18+'[1]JULI SD SWASTA '!AF18+'[1]AGUS SD SWASTA '!AF18+'[1]SEP SD SWASTA  '!AF18+'[1]OKT SD SWASTA  '!AF18+'[1]NOP SD SWASTA'!AF18+'[1]DES SD SWASTA '!AF18</f>
        <v>81420000</v>
      </c>
      <c r="AG18" s="10">
        <f>'[1]SEM 1 SD SWASTA 1'!AG18+'[1]JULI SD SWASTA '!AG18+'[1]AGUS SD SWASTA '!AG18+'[1]SEP SD SWASTA  '!AG18+'[1]OKT SD SWASTA  '!AG18+'[1]NOP SD SWASTA'!AG18+'[1]DES SD SWASTA '!AG18</f>
        <v>0</v>
      </c>
      <c r="AH18" s="10">
        <f>'[1]SEM 1 SD SWASTA 1'!AH18+'[1]JULI SD SWASTA '!AH18+'[1]AGUS SD SWASTA '!AH18+'[1]SEP SD SWASTA  '!AH18+'[1]OKT SD SWASTA  '!AH18+'[1]NOP SD SWASTA'!AH18+'[1]DES SD SWASTA '!AH18</f>
        <v>0</v>
      </c>
      <c r="AI18" s="10">
        <f>'[1]SEM 1 SD SWASTA 1'!AI18+'[1]JULI SD SWASTA '!AI18+'[1]AGUS SD SWASTA '!AI18+'[1]SEP SD SWASTA  '!AI18+'[1]OKT SD SWASTA  '!AI18+'[1]NOP SD SWASTA'!AI18+'[1]DES SD SWASTA '!AI18</f>
        <v>0</v>
      </c>
      <c r="AJ18" s="10">
        <f>'[1]SEM 1 SD SWASTA 1'!AJ18+'[1]JULI SD SWASTA '!AJ18+'[1]AGUS SD SWASTA '!AJ18+'[1]SEP SD SWASTA  '!AJ18+'[1]OKT SD SWASTA  '!AJ18+'[1]NOP SD SWASTA'!AJ18+'[1]DES SD SWASTA '!AJ18</f>
        <v>0</v>
      </c>
      <c r="AK18" s="10">
        <f>'[1]SEM 1 SD SWASTA 1'!AK18+'[1]JULI SD SWASTA '!AK18+'[1]AGUS SD SWASTA '!AK18+'[1]SEP SD SWASTA  '!AK18+'[1]OKT SD SWASTA  '!AK18+'[1]NOP SD SWASTA'!AK18+'[1]DES SD SWASTA '!AK18</f>
        <v>34975600</v>
      </c>
      <c r="AL18" s="10">
        <f>'[1]SEM 1 SD SWASTA 1'!AL18+'[1]JULI SD SWASTA '!AL18+'[1]AGUS SD SWASTA '!AL18+'[1]SEP SD SWASTA  '!AL18+'[1]OKT SD SWASTA  '!AL18+'[1]NOP SD SWASTA'!AL18+'[1]DES SD SWASTA '!AL18</f>
        <v>100014400</v>
      </c>
      <c r="AM18" s="10">
        <f>'[1]SEM 1 SD SWASTA 1'!AM18+'[1]JULI SD SWASTA '!AM18+'[1]AGUS SD SWASTA '!AM18+'[1]SEP SD SWASTA  '!AM18+'[1]OKT SD SWASTA  '!AM18+'[1]NOP SD SWASTA'!AM18+'[1]DES SD SWASTA '!AM18</f>
        <v>2400000</v>
      </c>
      <c r="AN18" s="10">
        <f>'[1]SEM 1 SD SWASTA 1'!AN18+'[1]JULI SD SWASTA '!AN18+'[1]AGUS SD SWASTA '!AN18+'[1]SEP SD SWASTA  '!AN18+'[1]OKT SD SWASTA  '!AN18+'[1]NOP SD SWASTA'!AN18+'[1]DES SD SWASTA '!AN18</f>
        <v>0</v>
      </c>
      <c r="AO18" s="10">
        <f>'[1]SEM 1 SD SWASTA 1'!AO18+'[1]JULI SD SWASTA '!AO18+'[1]AGUS SD SWASTA '!AO18+'[1]SEP SD SWASTA  '!AO18+'[1]OKT SD SWASTA  '!AO18+'[1]NOP SD SWASTA'!AO18+'[1]DES SD SWASTA '!AO18</f>
        <v>0</v>
      </c>
      <c r="AP18" s="10">
        <f>'[1]SEM 1 SD SWASTA 1'!AP18+'[1]JULI SD SWASTA '!AP18+'[1]AGUS SD SWASTA '!AP18+'[1]SEP SD SWASTA  '!AP18+'[1]OKT SD SWASTA  '!AP18+'[1]NOP SD SWASTA'!AP18+'[1]DES SD SWASTA '!AP18</f>
        <v>137390000</v>
      </c>
      <c r="AQ18" s="10">
        <f>'[1]DES SD SWASTA '!AQ18</f>
        <v>694320</v>
      </c>
      <c r="AR18" s="10">
        <f>'[1]DES SD SWASTA '!AR18</f>
        <v>0</v>
      </c>
      <c r="AS18" s="10">
        <f>'[1]DES SD SWASTA '!AS18</f>
        <v>0</v>
      </c>
      <c r="AT18" s="10">
        <f>'[1]DES SD SWASTA '!AT18</f>
        <v>694320</v>
      </c>
      <c r="AV18" s="9"/>
      <c r="AW18" s="2"/>
      <c r="AX18" s="2"/>
      <c r="AY18" s="2"/>
      <c r="AZ18"/>
      <c r="BA18" s="2"/>
      <c r="BB18" s="2"/>
    </row>
    <row r="19" spans="1:54" s="8" customFormat="1" ht="24.75" customHeight="1" x14ac:dyDescent="0.25">
      <c r="A19" s="13">
        <v>12</v>
      </c>
      <c r="B19" s="12" t="s">
        <v>10</v>
      </c>
      <c r="C19" s="10">
        <v>77013</v>
      </c>
      <c r="D19" s="10"/>
      <c r="E19" s="10"/>
      <c r="F19" s="11">
        <f>'[1]SEM 1 SD SWASTA 1'!F19+'[1]JULI SD SWASTA '!F19+'[1]AGUS SD SWASTA '!F19+'[1]SEP SD SWASTA  '!F19+'[1]OKT SD SWASTA  '!F19+'[1]NOP SD SWASTA'!F19+'[1]DES SD SWASTA '!F19</f>
        <v>56420000</v>
      </c>
      <c r="G19" s="11">
        <f>'[1]SEM 1 SD SWASTA 1'!G19+'[1]JULI SD SWASTA '!G19+'[1]AGUS SD SWASTA '!G19+'[1]SEP SD SWASTA  '!G19+'[1]OKT SD SWASTA  '!G19+'[1]NOP SD SWASTA'!G19+'[1]DES SD SWASTA '!G19</f>
        <v>56420000</v>
      </c>
      <c r="H19" s="11">
        <f>'[1]SEM 1 SD SWASTA 1'!H19+'[1]JULI SD SWASTA '!H19+'[1]AGUS SD SWASTA '!H19+'[1]SEP SD SWASTA  '!H19+'[1]OKT SD SWASTA  '!H19+'[1]NOP SD SWASTA'!H19+'[1]DES SD SWASTA '!H19</f>
        <v>0</v>
      </c>
      <c r="I19" s="11">
        <f>'[1]SEM 1 SD SWASTA 1'!I19+'[1]JULI SD SWASTA '!I19+'[1]AGUS SD SWASTA '!I19+'[1]SEP SD SWASTA  '!I19+'[1]OKT SD SWASTA  '!I19+'[1]NOP SD SWASTA'!I19+'[1]DES SD SWASTA '!I19</f>
        <v>22500000</v>
      </c>
      <c r="J19" s="10">
        <f>'[1]SEM 1 SD SWASTA 1'!J19+'[1]JULI SD SWASTA '!J19+'[1]AGUS SD SWASTA '!J19+'[1]SEP SD SWASTA  '!J19+'[1]OKT SD SWASTA  '!J19+'[1]NOP SD SWASTA'!J19+'[1]DES SD SWASTA '!J19</f>
        <v>0</v>
      </c>
      <c r="K19" s="10">
        <f>'[1]SEM 1 SD SWASTA 1'!K19+'[1]JULI SD SWASTA '!K19+'[1]AGUS SD SWASTA '!K19+'[1]SEP SD SWASTA  '!K19+'[1]OKT SD SWASTA  '!K19+'[1]NOP SD SWASTA'!K19+'[1]DES SD SWASTA '!K19</f>
        <v>0</v>
      </c>
      <c r="L19" s="10">
        <f>SUM(C19:K19)</f>
        <v>135417013</v>
      </c>
      <c r="M19" s="10">
        <f>'[1]SEM 1 SD SWASTA 1'!M19+'[1]JULI SD SWASTA '!M19+'[1]AGUS SD SWASTA '!M19+'[1]SEP SD SWASTA  '!M19+'[1]OKT SD SWASTA  '!M19+'[1]NOP SD SWASTA'!M19+'[1]DES SD SWASTA '!M19</f>
        <v>0</v>
      </c>
      <c r="N19" s="10">
        <f>'[1]SEM 1 SD SWASTA 1'!N19+'[1]JULI SD SWASTA '!N19+'[1]AGUS SD SWASTA '!N19+'[1]SEP SD SWASTA  '!N19+'[1]OKT SD SWASTA  '!N19+'[1]NOP SD SWASTA'!N19+'[1]DES SD SWASTA '!N19</f>
        <v>111247</v>
      </c>
      <c r="O19" s="10">
        <f>'[1]SEM 1 SD SWASTA 1'!O19+'[1]JULI SD SWASTA '!O19+'[1]AGUS SD SWASTA '!O19+'[1]SEP SD SWASTA  '!O19+'[1]OKT SD SWASTA  '!O19+'[1]NOP SD SWASTA'!O19+'[1]DES SD SWASTA '!O19</f>
        <v>111247</v>
      </c>
      <c r="P19" s="10">
        <f>'[1]SEM 1 SD SWASTA 1'!P19+'[1]JULI SD SWASTA '!P19+'[1]AGUS SD SWASTA '!P19+'[1]SEP SD SWASTA  '!P19+'[1]OKT SD SWASTA  '!P19+'[1]NOP SD SWASTA'!P19+'[1]DES SD SWASTA '!P19</f>
        <v>112840000</v>
      </c>
      <c r="Q19" s="10">
        <f>'[1]SEM 1 SD SWASTA 1'!Q19+'[1]JULI SD SWASTA '!Q19+'[1]AGUS SD SWASTA '!Q19+'[1]SEP SD SWASTA  '!Q19+'[1]OKT SD SWASTA  '!Q19+'[1]NOP SD SWASTA'!Q19+'[1]DES SD SWASTA '!Q19</f>
        <v>0</v>
      </c>
      <c r="R19" s="10">
        <f>'[1]SEM 1 SD SWASTA 1'!R19+'[1]JULI SD SWASTA '!R19+'[1]AGUS SD SWASTA '!R19+'[1]SEP SD SWASTA  '!R19+'[1]OKT SD SWASTA  '!R19+'[1]NOP SD SWASTA'!R19+'[1]DES SD SWASTA '!R19</f>
        <v>106240000</v>
      </c>
      <c r="S19" s="10">
        <f>'[1]SEM 1 SD SWASTA 1'!S19+'[1]JULI SD SWASTA '!S19+'[1]AGUS SD SWASTA '!S19+'[1]SEP SD SWASTA  '!S19+'[1]OKT SD SWASTA  '!S19+'[1]NOP SD SWASTA'!S19+'[1]DES SD SWASTA '!S19</f>
        <v>0</v>
      </c>
      <c r="T19" s="10">
        <f>'[1]SEM 1 SD SWASTA 1'!T19+'[1]JULI SD SWASTA '!T19+'[1]AGUS SD SWASTA '!T19+'[1]SEP SD SWASTA  '!T19+'[1]OKT SD SWASTA  '!T19+'[1]NOP SD SWASTA'!T19+'[1]DES SD SWASTA '!T19</f>
        <v>0</v>
      </c>
      <c r="U19" s="10">
        <f>'[1]SEM 1 SD SWASTA 1'!U19+'[1]JULI SD SWASTA '!U19+'[1]AGUS SD SWASTA '!U19+'[1]SEP SD SWASTA  '!U19+'[1]OKT SD SWASTA  '!U19+'[1]NOP SD SWASTA'!U19+'[1]DES SD SWASTA '!U19</f>
        <v>6600000</v>
      </c>
      <c r="V19" s="10"/>
      <c r="W19" s="10"/>
      <c r="X19" s="10">
        <f>SUM(Q19:W19)</f>
        <v>112840000</v>
      </c>
      <c r="Y19" s="10">
        <f>'[1]SEM 1 SD SWASTA 1'!Y19+'[1]JULI SD SWASTA '!Y19+'[1]AGUS SD SWASTA '!Y19+'[1]SEP SD SWASTA  '!Y19+'[1]OKT SD SWASTA  '!Y19+'[1]NOP SD SWASTA'!Y19+'[1]DES SD SWASTA '!Y19</f>
        <v>0</v>
      </c>
      <c r="Z19" s="10">
        <f>'[1]SEM 1 SD SWASTA 1'!Z19+'[1]JULI SD SWASTA '!Z19+'[1]AGUS SD SWASTA '!Z19+'[1]SEP SD SWASTA  '!Z19+'[1]OKT SD SWASTA  '!Z19+'[1]NOP SD SWASTA'!Z19+'[1]DES SD SWASTA '!Z19</f>
        <v>0</v>
      </c>
      <c r="AA19" s="10">
        <f>'[1]SEM 1 SD SWASTA 1'!AA19+'[1]JULI SD SWASTA '!AA19+'[1]AGUS SD SWASTA '!AA19+'[1]SEP SD SWASTA  '!AA19+'[1]OKT SD SWASTA  '!AA19+'[1]NOP SD SWASTA'!AA19+'[1]DES SD SWASTA '!AA19</f>
        <v>0</v>
      </c>
      <c r="AB19" s="10">
        <f>'[1]SEM 1 SD SWASTA 1'!AB19+'[1]JULI SD SWASTA '!AB19+'[1]AGUS SD SWASTA '!AB19+'[1]SEP SD SWASTA  '!AB19+'[1]OKT SD SWASTA  '!AB19+'[1]NOP SD SWASTA'!AB19+'[1]DES SD SWASTA '!AB19</f>
        <v>4500000</v>
      </c>
      <c r="AC19" s="10">
        <f>'[1]SEM 1 SD SWASTA 1'!AC19+'[1]JULI SD SWASTA '!AC19+'[1]AGUS SD SWASTA '!AC19+'[1]SEP SD SWASTA  '!AC19+'[1]OKT SD SWASTA  '!AC19+'[1]NOP SD SWASTA'!AC19+'[1]DES SD SWASTA '!AC19</f>
        <v>0</v>
      </c>
      <c r="AD19" s="10">
        <f>'[1]SEM 1 SD SWASTA 1'!AD19+'[1]JULI SD SWASTA '!AD19+'[1]AGUS SD SWASTA '!AD19+'[1]SEP SD SWASTA  '!AD19+'[1]OKT SD SWASTA  '!AD19+'[1]NOP SD SWASTA'!AD19+'[1]DES SD SWASTA '!AD19</f>
        <v>0</v>
      </c>
      <c r="AE19" s="10">
        <f>'[1]SEM 1 SD SWASTA 1'!AE19+'[1]JULI SD SWASTA '!AE19+'[1]AGUS SD SWASTA '!AE19+'[1]SEP SD SWASTA  '!AE19+'[1]OKT SD SWASTA  '!AE19+'[1]NOP SD SWASTA'!AE19+'[1]DES SD SWASTA '!AE19</f>
        <v>0</v>
      </c>
      <c r="AF19" s="10">
        <f>'[1]SEM 1 SD SWASTA 1'!AF19+'[1]JULI SD SWASTA '!AF19+'[1]AGUS SD SWASTA '!AF19+'[1]SEP SD SWASTA  '!AF19+'[1]OKT SD SWASTA  '!AF19+'[1]NOP SD SWASTA'!AF19+'[1]DES SD SWASTA '!AF19</f>
        <v>4500000</v>
      </c>
      <c r="AG19" s="10">
        <f>'[1]SEM 1 SD SWASTA 1'!AG19+'[1]JULI SD SWASTA '!AG19+'[1]AGUS SD SWASTA '!AG19+'[1]SEP SD SWASTA  '!AG19+'[1]OKT SD SWASTA  '!AG19+'[1]NOP SD SWASTA'!AG19+'[1]DES SD SWASTA '!AG19</f>
        <v>2100000</v>
      </c>
      <c r="AH19" s="10">
        <f>'[1]SEM 1 SD SWASTA 1'!AH19+'[1]JULI SD SWASTA '!AH19+'[1]AGUS SD SWASTA '!AH19+'[1]SEP SD SWASTA  '!AH19+'[1]OKT SD SWASTA  '!AH19+'[1]NOP SD SWASTA'!AH19+'[1]DES SD SWASTA '!AH19</f>
        <v>0</v>
      </c>
      <c r="AI19" s="10">
        <f>'[1]SEM 1 SD SWASTA 1'!AI19+'[1]JULI SD SWASTA '!AI19+'[1]AGUS SD SWASTA '!AI19+'[1]SEP SD SWASTA  '!AI19+'[1]OKT SD SWASTA  '!AI19+'[1]NOP SD SWASTA'!AI19+'[1]DES SD SWASTA '!AI19</f>
        <v>0</v>
      </c>
      <c r="AJ19" s="10">
        <f>'[1]SEM 1 SD SWASTA 1'!AJ19+'[1]JULI SD SWASTA '!AJ19+'[1]AGUS SD SWASTA '!AJ19+'[1]SEP SD SWASTA  '!AJ19+'[1]OKT SD SWASTA  '!AJ19+'[1]NOP SD SWASTA'!AJ19+'[1]DES SD SWASTA '!AJ19</f>
        <v>2100000</v>
      </c>
      <c r="AK19" s="10">
        <f>'[1]SEM 1 SD SWASTA 1'!AK19+'[1]JULI SD SWASTA '!AK19+'[1]AGUS SD SWASTA '!AK19+'[1]SEP SD SWASTA  '!AK19+'[1]OKT SD SWASTA  '!AK19+'[1]NOP SD SWASTA'!AK19+'[1]DES SD SWASTA '!AK19</f>
        <v>29830000</v>
      </c>
      <c r="AL19" s="10">
        <f>'[1]SEM 1 SD SWASTA 1'!AL19+'[1]JULI SD SWASTA '!AL19+'[1]AGUS SD SWASTA '!AL19+'[1]SEP SD SWASTA  '!AL19+'[1]OKT SD SWASTA  '!AL19+'[1]NOP SD SWASTA'!AL19+'[1]DES SD SWASTA '!AL19</f>
        <v>74360000</v>
      </c>
      <c r="AM19" s="10">
        <f>'[1]SEM 1 SD SWASTA 1'!AM19+'[1]JULI SD SWASTA '!AM19+'[1]AGUS SD SWASTA '!AM19+'[1]SEP SD SWASTA  '!AM19+'[1]OKT SD SWASTA  '!AM19+'[1]NOP SD SWASTA'!AM19+'[1]DES SD SWASTA '!AM19</f>
        <v>0</v>
      </c>
      <c r="AN19" s="10">
        <f>'[1]SEM 1 SD SWASTA 1'!AN19+'[1]JULI SD SWASTA '!AN19+'[1]AGUS SD SWASTA '!AN19+'[1]SEP SD SWASTA  '!AN19+'[1]OKT SD SWASTA  '!AN19+'[1]NOP SD SWASTA'!AN19+'[1]DES SD SWASTA '!AN19</f>
        <v>2050000</v>
      </c>
      <c r="AO19" s="10">
        <f>'[1]SEM 1 SD SWASTA 1'!AO19+'[1]JULI SD SWASTA '!AO19+'[1]AGUS SD SWASTA '!AO19+'[1]SEP SD SWASTA  '!AO19+'[1]OKT SD SWASTA  '!AO19+'[1]NOP SD SWASTA'!AO19+'[1]DES SD SWASTA '!AO19</f>
        <v>0</v>
      </c>
      <c r="AP19" s="10">
        <f>'[1]SEM 1 SD SWASTA 1'!AP19+'[1]JULI SD SWASTA '!AP19+'[1]AGUS SD SWASTA '!AP19+'[1]SEP SD SWASTA  '!AP19+'[1]OKT SD SWASTA  '!AP19+'[1]NOP SD SWASTA'!AP19+'[1]DES SD SWASTA '!AP19</f>
        <v>106240000</v>
      </c>
      <c r="AQ19" s="10">
        <f>'[1]DES SD SWASTA '!AQ19</f>
        <v>22577013</v>
      </c>
      <c r="AR19" s="10">
        <f>'[1]DES SD SWASTA '!AR19</f>
        <v>0</v>
      </c>
      <c r="AS19" s="10">
        <f>'[1]DES SD SWASTA '!AS19</f>
        <v>0</v>
      </c>
      <c r="AT19" s="10">
        <f>'[1]DES SD SWASTA '!AT19</f>
        <v>22577013</v>
      </c>
      <c r="AV19" s="9"/>
      <c r="AW19" s="2"/>
      <c r="AX19" s="2"/>
      <c r="AY19" s="2"/>
      <c r="AZ19"/>
      <c r="BA19" s="2"/>
      <c r="BB19" s="2"/>
    </row>
    <row r="20" spans="1:54" s="8" customFormat="1" ht="24.75" customHeight="1" x14ac:dyDescent="0.25">
      <c r="A20" s="13">
        <v>13</v>
      </c>
      <c r="B20" s="12" t="s">
        <v>9</v>
      </c>
      <c r="C20" s="10">
        <v>158718</v>
      </c>
      <c r="D20" s="10"/>
      <c r="E20" s="10"/>
      <c r="F20" s="11">
        <f>'[1]SEM 1 SD SWASTA 1'!F20+'[1]JULI SD SWASTA '!F20+'[1]AGUS SD SWASTA '!F20+'[1]SEP SD SWASTA  '!F20+'[1]OKT SD SWASTA  '!F20+'[1]NOP SD SWASTA'!F20+'[1]DES SD SWASTA '!F20</f>
        <v>16380000</v>
      </c>
      <c r="G20" s="11">
        <f>'[1]SEM 1 SD SWASTA 1'!G20+'[1]JULI SD SWASTA '!G20+'[1]AGUS SD SWASTA '!G20+'[1]SEP SD SWASTA  '!G20+'[1]OKT SD SWASTA  '!G20+'[1]NOP SD SWASTA'!G20+'[1]DES SD SWASTA '!G20</f>
        <v>16380000</v>
      </c>
      <c r="H20" s="11">
        <f>'[1]SEM 1 SD SWASTA 1'!H20+'[1]JULI SD SWASTA '!H20+'[1]AGUS SD SWASTA '!H20+'[1]SEP SD SWASTA  '!H20+'[1]OKT SD SWASTA  '!H20+'[1]NOP SD SWASTA'!H20+'[1]DES SD SWASTA '!H20</f>
        <v>0</v>
      </c>
      <c r="I20" s="11">
        <f>'[1]SEM 1 SD SWASTA 1'!I20+'[1]JULI SD SWASTA '!I20+'[1]AGUS SD SWASTA '!I20+'[1]SEP SD SWASTA  '!I20+'[1]OKT SD SWASTA  '!I20+'[1]NOP SD SWASTA'!I20+'[1]DES SD SWASTA '!I20</f>
        <v>0</v>
      </c>
      <c r="J20" s="10">
        <f>'[1]SEM 1 SD SWASTA 1'!J20+'[1]JULI SD SWASTA '!J20+'[1]AGUS SD SWASTA '!J20+'[1]SEP SD SWASTA  '!J20+'[1]OKT SD SWASTA  '!J20+'[1]NOP SD SWASTA'!J20+'[1]DES SD SWASTA '!J20</f>
        <v>0</v>
      </c>
      <c r="K20" s="10">
        <f>'[1]SEM 1 SD SWASTA 1'!K20+'[1]JULI SD SWASTA '!K20+'[1]AGUS SD SWASTA '!K20+'[1]SEP SD SWASTA  '!K20+'[1]OKT SD SWASTA  '!K20+'[1]NOP SD SWASTA'!K20+'[1]DES SD SWASTA '!K20</f>
        <v>0</v>
      </c>
      <c r="L20" s="10">
        <f>SUM(C20:K20)</f>
        <v>32918718</v>
      </c>
      <c r="M20" s="10">
        <f>'[1]SEM 1 SD SWASTA 1'!M20+'[1]JULI SD SWASTA '!M20+'[1]AGUS SD SWASTA '!M20+'[1]SEP SD SWASTA  '!M20+'[1]OKT SD SWASTA  '!M20+'[1]NOP SD SWASTA'!M20+'[1]DES SD SWASTA '!M20</f>
        <v>0</v>
      </c>
      <c r="N20" s="10">
        <f>'[1]SEM 1 SD SWASTA 1'!N20+'[1]JULI SD SWASTA '!N20+'[1]AGUS SD SWASTA '!N20+'[1]SEP SD SWASTA  '!N20+'[1]OKT SD SWASTA  '!N20+'[1]NOP SD SWASTA'!N20+'[1]DES SD SWASTA '!N20</f>
        <v>14052</v>
      </c>
      <c r="O20" s="10">
        <f>'[1]SEM 1 SD SWASTA 1'!O20+'[1]JULI SD SWASTA '!O20+'[1]AGUS SD SWASTA '!O20+'[1]SEP SD SWASTA  '!O20+'[1]OKT SD SWASTA  '!O20+'[1]NOP SD SWASTA'!O20+'[1]DES SD SWASTA '!O20</f>
        <v>14052</v>
      </c>
      <c r="P20" s="10">
        <f>'[1]SEM 1 SD SWASTA 1'!P20+'[1]JULI SD SWASTA '!P20+'[1]AGUS SD SWASTA '!P20+'[1]SEP SD SWASTA  '!P20+'[1]OKT SD SWASTA  '!P20+'[1]NOP SD SWASTA'!P20+'[1]DES SD SWASTA '!P20</f>
        <v>32760000</v>
      </c>
      <c r="Q20" s="10">
        <f>'[1]SEM 1 SD SWASTA 1'!Q20+'[1]JULI SD SWASTA '!Q20+'[1]AGUS SD SWASTA '!Q20+'[1]SEP SD SWASTA  '!Q20+'[1]OKT SD SWASTA  '!Q20+'[1]NOP SD SWASTA'!Q20+'[1]DES SD SWASTA '!Q20</f>
        <v>0</v>
      </c>
      <c r="R20" s="10">
        <f>'[1]SEM 1 SD SWASTA 1'!R20+'[1]JULI SD SWASTA '!R20+'[1]AGUS SD SWASTA '!R20+'[1]SEP SD SWASTA  '!R20+'[1]OKT SD SWASTA  '!R20+'[1]NOP SD SWASTA'!R20+'[1]DES SD SWASTA '!R20</f>
        <v>32760000</v>
      </c>
      <c r="S20" s="10">
        <f>'[1]SEM 1 SD SWASTA 1'!S20+'[1]JULI SD SWASTA '!S20+'[1]AGUS SD SWASTA '!S20+'[1]SEP SD SWASTA  '!S20+'[1]OKT SD SWASTA  '!S20+'[1]NOP SD SWASTA'!S20+'[1]DES SD SWASTA '!S20</f>
        <v>0</v>
      </c>
      <c r="T20" s="10">
        <f>'[1]SEM 1 SD SWASTA 1'!T20+'[1]JULI SD SWASTA '!T20+'[1]AGUS SD SWASTA '!T20+'[1]SEP SD SWASTA  '!T20+'[1]OKT SD SWASTA  '!T20+'[1]NOP SD SWASTA'!T20+'[1]DES SD SWASTA '!T20</f>
        <v>0</v>
      </c>
      <c r="U20" s="10">
        <f>'[1]SEM 1 SD SWASTA 1'!U20+'[1]JULI SD SWASTA '!U20+'[1]AGUS SD SWASTA '!U20+'[1]SEP SD SWASTA  '!U20+'[1]OKT SD SWASTA  '!U20+'[1]NOP SD SWASTA'!U20+'[1]DES SD SWASTA '!U20</f>
        <v>0</v>
      </c>
      <c r="V20" s="10">
        <f>'[1]SEM 1 SD SWASTA 1'!V20+'[1]JULI SD SWASTA '!V20+'[1]AGUS SD SWASTA '!V20+'[1]SEP SD SWASTA  '!V20+'[1]OKT SD SWASTA  '!V20+'[1]NOP SD SWASTA'!V20+'[1]DES SD SWASTA '!V20</f>
        <v>0</v>
      </c>
      <c r="W20" s="10">
        <f>'[1]SEM 1 SD SWASTA 1'!W20+'[1]JULI SD SWASTA '!W20+'[1]AGUS SD SWASTA '!W20+'[1]SEP SD SWASTA  '!W20+'[1]OKT SD SWASTA  '!W20+'[1]NOP SD SWASTA'!W20+'[1]DES SD SWASTA '!W20</f>
        <v>0</v>
      </c>
      <c r="X20" s="10">
        <f>SUM(Q20:W20)</f>
        <v>32760000</v>
      </c>
      <c r="Y20" s="10">
        <f>'[1]SEM 1 SD SWASTA 1'!Y20+'[1]JULI SD SWASTA '!Y20+'[1]AGUS SD SWASTA '!Y20+'[1]SEP SD SWASTA  '!Y20+'[1]OKT SD SWASTA  '!Y20+'[1]NOP SD SWASTA'!Y20+'[1]DES SD SWASTA '!Y20</f>
        <v>0</v>
      </c>
      <c r="Z20" s="10">
        <f>'[1]SEM 1 SD SWASTA 1'!Z20+'[1]JULI SD SWASTA '!Z20+'[1]AGUS SD SWASTA '!Z20+'[1]SEP SD SWASTA  '!Z20+'[1]OKT SD SWASTA  '!Z20+'[1]NOP SD SWASTA'!Z20+'[1]DES SD SWASTA '!Z20</f>
        <v>0</v>
      </c>
      <c r="AA20" s="10">
        <f>'[1]SEM 1 SD SWASTA 1'!AA20+'[1]JULI SD SWASTA '!AA20+'[1]AGUS SD SWASTA '!AA20+'[1]SEP SD SWASTA  '!AA20+'[1]OKT SD SWASTA  '!AA20+'[1]NOP SD SWASTA'!AA20+'[1]DES SD SWASTA '!AA20</f>
        <v>0</v>
      </c>
      <c r="AB20" s="10">
        <f>'[1]SEM 1 SD SWASTA 1'!AB20+'[1]JULI SD SWASTA '!AB20+'[1]AGUS SD SWASTA '!AB20+'[1]SEP SD SWASTA  '!AB20+'[1]OKT SD SWASTA  '!AB20+'[1]NOP SD SWASTA'!AB20+'[1]DES SD SWASTA '!AB20</f>
        <v>0</v>
      </c>
      <c r="AC20" s="10">
        <f>'[1]SEM 1 SD SWASTA 1'!AC20+'[1]JULI SD SWASTA '!AC20+'[1]AGUS SD SWASTA '!AC20+'[1]SEP SD SWASTA  '!AC20+'[1]OKT SD SWASTA  '!AC20+'[1]NOP SD SWASTA'!AC20+'[1]DES SD SWASTA '!AC20</f>
        <v>0</v>
      </c>
      <c r="AD20" s="10">
        <f>'[1]SEM 1 SD SWASTA 1'!AD20+'[1]JULI SD SWASTA '!AD20+'[1]AGUS SD SWASTA '!AD20+'[1]SEP SD SWASTA  '!AD20+'[1]OKT SD SWASTA  '!AD20+'[1]NOP SD SWASTA'!AD20+'[1]DES SD SWASTA '!AD20</f>
        <v>0</v>
      </c>
      <c r="AE20" s="10">
        <f>'[1]SEM 1 SD SWASTA 1'!AE20+'[1]JULI SD SWASTA '!AE20+'[1]AGUS SD SWASTA '!AE20+'[1]SEP SD SWASTA  '!AE20+'[1]OKT SD SWASTA  '!AE20+'[1]NOP SD SWASTA'!AE20+'[1]DES SD SWASTA '!AE20</f>
        <v>0</v>
      </c>
      <c r="AF20" s="10">
        <f>'[1]SEM 1 SD SWASTA 1'!AF20+'[1]JULI SD SWASTA '!AF20+'[1]AGUS SD SWASTA '!AF20+'[1]SEP SD SWASTA  '!AF20+'[1]OKT SD SWASTA  '!AF20+'[1]NOP SD SWASTA'!AF20+'[1]DES SD SWASTA '!AF20</f>
        <v>0</v>
      </c>
      <c r="AG20" s="10">
        <f>'[1]SEM 1 SD SWASTA 1'!AG20+'[1]JULI SD SWASTA '!AG20+'[1]AGUS SD SWASTA '!AG20+'[1]SEP SD SWASTA  '!AG20+'[1]OKT SD SWASTA  '!AG20+'[1]NOP SD SWASTA'!AG20+'[1]DES SD SWASTA '!AG20</f>
        <v>0</v>
      </c>
      <c r="AH20" s="10">
        <f>'[1]SEM 1 SD SWASTA 1'!AH20+'[1]JULI SD SWASTA '!AH20+'[1]AGUS SD SWASTA '!AH20+'[1]SEP SD SWASTA  '!AH20+'[1]OKT SD SWASTA  '!AH20+'[1]NOP SD SWASTA'!AH20+'[1]DES SD SWASTA '!AH20</f>
        <v>0</v>
      </c>
      <c r="AI20" s="10">
        <f>'[1]SEM 1 SD SWASTA 1'!AI20+'[1]JULI SD SWASTA '!AI20+'[1]AGUS SD SWASTA '!AI20+'[1]SEP SD SWASTA  '!AI20+'[1]OKT SD SWASTA  '!AI20+'[1]NOP SD SWASTA'!AI20+'[1]DES SD SWASTA '!AI20</f>
        <v>0</v>
      </c>
      <c r="AJ20" s="10">
        <f>'[1]SEM 1 SD SWASTA 1'!AJ20+'[1]JULI SD SWASTA '!AJ20+'[1]AGUS SD SWASTA '!AJ20+'[1]SEP SD SWASTA  '!AJ20+'[1]OKT SD SWASTA  '!AJ20+'[1]NOP SD SWASTA'!AJ20+'[1]DES SD SWASTA '!AJ20</f>
        <v>0</v>
      </c>
      <c r="AK20" s="10">
        <f>'[1]SEM 1 SD SWASTA 1'!AK20+'[1]JULI SD SWASTA '!AK20+'[1]AGUS SD SWASTA '!AK20+'[1]SEP SD SWASTA  '!AK20+'[1]OKT SD SWASTA  '!AK20+'[1]NOP SD SWASTA'!AK20+'[1]DES SD SWASTA '!AK20</f>
        <v>9275000</v>
      </c>
      <c r="AL20" s="10">
        <f>'[1]SEM 1 SD SWASTA 1'!AL20+'[1]JULI SD SWASTA '!AL20+'[1]AGUS SD SWASTA '!AL20+'[1]SEP SD SWASTA  '!AL20+'[1]OKT SD SWASTA  '!AL20+'[1]NOP SD SWASTA'!AL20+'[1]DES SD SWASTA '!AL20</f>
        <v>21690000</v>
      </c>
      <c r="AM20" s="10">
        <f>'[1]SEM 1 SD SWASTA 1'!AM20+'[1]JULI SD SWASTA '!AM20+'[1]AGUS SD SWASTA '!AM20+'[1]SEP SD SWASTA  '!AM20+'[1]OKT SD SWASTA  '!AM20+'[1]NOP SD SWASTA'!AM20+'[1]DES SD SWASTA '!AM20</f>
        <v>1795000</v>
      </c>
      <c r="AN20" s="10">
        <f>'[1]SEM 1 SD SWASTA 1'!AN20+'[1]JULI SD SWASTA '!AN20+'[1]AGUS SD SWASTA '!AN20+'[1]SEP SD SWASTA  '!AN20+'[1]OKT SD SWASTA  '!AN20+'[1]NOP SD SWASTA'!AN20+'[1]DES SD SWASTA '!AN20</f>
        <v>0</v>
      </c>
      <c r="AO20" s="10">
        <f>'[1]SEM 1 SD SWASTA 1'!AO20+'[1]JULI SD SWASTA '!AO20+'[1]AGUS SD SWASTA '!AO20+'[1]SEP SD SWASTA  '!AO20+'[1]OKT SD SWASTA  '!AO20+'[1]NOP SD SWASTA'!AO20+'[1]DES SD SWASTA '!AO20</f>
        <v>0</v>
      </c>
      <c r="AP20" s="10">
        <f>'[1]SEM 1 SD SWASTA 1'!AP20+'[1]JULI SD SWASTA '!AP20+'[1]AGUS SD SWASTA '!AP20+'[1]SEP SD SWASTA  '!AP20+'[1]OKT SD SWASTA  '!AP20+'[1]NOP SD SWASTA'!AP20+'[1]DES SD SWASTA '!AP20</f>
        <v>32760000</v>
      </c>
      <c r="AQ20" s="10">
        <f>'[1]DES SD SWASTA '!AQ20</f>
        <v>158718</v>
      </c>
      <c r="AR20" s="10">
        <f>'[1]DES SD SWASTA '!AR20</f>
        <v>0</v>
      </c>
      <c r="AS20" s="10">
        <f>'[1]DES SD SWASTA '!AS20</f>
        <v>0</v>
      </c>
      <c r="AT20" s="10">
        <f>'[1]DES SD SWASTA '!AT20</f>
        <v>158718</v>
      </c>
      <c r="AV20" s="9"/>
      <c r="AW20" s="2"/>
      <c r="AX20" s="2"/>
      <c r="AY20" s="2"/>
      <c r="AZ20"/>
      <c r="BA20" s="2"/>
      <c r="BB20" s="2"/>
    </row>
    <row r="21" spans="1:54" s="8" customFormat="1" ht="25.15" customHeight="1" x14ac:dyDescent="0.25">
      <c r="A21" s="13">
        <v>14</v>
      </c>
      <c r="B21" s="12" t="s">
        <v>8</v>
      </c>
      <c r="C21" s="10">
        <v>394809</v>
      </c>
      <c r="D21" s="10"/>
      <c r="E21" s="10"/>
      <c r="F21" s="11">
        <f>'[1]SEM 1 SD SWASTA 1'!F21+'[1]JULI SD SWASTA '!F21+'[1]AGUS SD SWASTA '!F21+'[1]SEP SD SWASTA  '!F21+'[1]OKT SD SWASTA  '!F21+'[1]NOP SD SWASTA'!F21+'[1]DES SD SWASTA '!F21</f>
        <v>98735000</v>
      </c>
      <c r="G21" s="11">
        <f>'[1]SEM 1 SD SWASTA 1'!G21+'[1]JULI SD SWASTA '!G21+'[1]AGUS SD SWASTA '!G21+'[1]SEP SD SWASTA  '!G21+'[1]OKT SD SWASTA  '!G21+'[1]NOP SD SWASTA'!G21+'[1]DES SD SWASTA '!G21</f>
        <v>98735000</v>
      </c>
      <c r="H21" s="11">
        <f>'[1]SEM 1 SD SWASTA 1'!H21+'[1]JULI SD SWASTA '!H21+'[1]AGUS SD SWASTA '!H21+'[1]SEP SD SWASTA  '!H21+'[1]OKT SD SWASTA  '!H21+'[1]NOP SD SWASTA'!H21+'[1]DES SD SWASTA '!H21</f>
        <v>0</v>
      </c>
      <c r="I21" s="11">
        <f>'[1]SEM 1 SD SWASTA 1'!I21+'[1]JULI SD SWASTA '!I21+'[1]AGUS SD SWASTA '!I21+'[1]SEP SD SWASTA  '!I21+'[1]OKT SD SWASTA  '!I21+'[1]NOP SD SWASTA'!I21+'[1]DES SD SWASTA '!I21</f>
        <v>0</v>
      </c>
      <c r="J21" s="10">
        <f>'[1]SEM 1 SD SWASTA 1'!J21+'[1]JULI SD SWASTA '!J21+'[1]AGUS SD SWASTA '!J21+'[1]SEP SD SWASTA  '!J21+'[1]OKT SD SWASTA  '!J21+'[1]NOP SD SWASTA'!J21+'[1]DES SD SWASTA '!J21</f>
        <v>0</v>
      </c>
      <c r="K21" s="10">
        <f>'[1]SEM 1 SD SWASTA 1'!K21+'[1]JULI SD SWASTA '!K21+'[1]AGUS SD SWASTA '!K21+'[1]SEP SD SWASTA  '!K21+'[1]OKT SD SWASTA  '!K21+'[1]NOP SD SWASTA'!K21+'[1]DES SD SWASTA '!K21</f>
        <v>0</v>
      </c>
      <c r="L21" s="10">
        <f>SUM(C21:K21)</f>
        <v>197864809</v>
      </c>
      <c r="M21" s="10">
        <f>'[1]SEM 1 SD SWASTA 1'!M21+'[1]JULI SD SWASTA '!M21+'[1]AGUS SD SWASTA '!M21+'[1]SEP SD SWASTA  '!M21+'[1]OKT SD SWASTA  '!M21+'[1]NOP SD SWASTA'!M21+'[1]DES SD SWASTA '!M21</f>
        <v>394809</v>
      </c>
      <c r="N21" s="10">
        <f>'[1]SEM 1 SD SWASTA 1'!N21+'[1]JULI SD SWASTA '!N21+'[1]AGUS SD SWASTA '!N21+'[1]SEP SD SWASTA  '!N21+'[1]OKT SD SWASTA  '!N21+'[1]NOP SD SWASTA'!N21+'[1]DES SD SWASTA '!N21</f>
        <v>44510</v>
      </c>
      <c r="O21" s="10">
        <f>'[1]SEM 1 SD SWASTA 1'!O21+'[1]JULI SD SWASTA '!O21+'[1]AGUS SD SWASTA '!O21+'[1]SEP SD SWASTA  '!O21+'[1]OKT SD SWASTA  '!O21+'[1]NOP SD SWASTA'!O21+'[1]DES SD SWASTA '!O21</f>
        <v>44510</v>
      </c>
      <c r="P21" s="10">
        <f>'[1]SEM 1 SD SWASTA 1'!P21+'[1]JULI SD SWASTA '!P21+'[1]AGUS SD SWASTA '!P21+'[1]SEP SD SWASTA  '!P21+'[1]OKT SD SWASTA  '!P21+'[1]NOP SD SWASTA'!P21+'[1]DES SD SWASTA '!P21</f>
        <v>197470000</v>
      </c>
      <c r="Q21" s="10">
        <f>'[1]SEM 1 SD SWASTA 1'!Q21+'[1]JULI SD SWASTA '!Q21+'[1]AGUS SD SWASTA '!Q21+'[1]SEP SD SWASTA  '!Q21+'[1]OKT SD SWASTA  '!Q21+'[1]NOP SD SWASTA'!Q21+'[1]DES SD SWASTA '!Q21</f>
        <v>0</v>
      </c>
      <c r="R21" s="10">
        <f>'[1]SEM 1 SD SWASTA 1'!R21+'[1]JULI SD SWASTA '!R21+'[1]AGUS SD SWASTA '!R21+'[1]SEP SD SWASTA  '!R21+'[1]OKT SD SWASTA  '!R21+'[1]NOP SD SWASTA'!R21+'[1]DES SD SWASTA '!R21</f>
        <v>158023000</v>
      </c>
      <c r="S21" s="10">
        <f>'[1]SEM 1 SD SWASTA 1'!S21+'[1]JULI SD SWASTA '!S21+'[1]AGUS SD SWASTA '!S21+'[1]SEP SD SWASTA  '!S21+'[1]OKT SD SWASTA  '!S21+'[1]NOP SD SWASTA'!S21+'[1]DES SD SWASTA '!S21</f>
        <v>0</v>
      </c>
      <c r="T21" s="10">
        <f>'[1]SEM 1 SD SWASTA 1'!T21+'[1]JULI SD SWASTA '!T21+'[1]AGUS SD SWASTA '!T21+'[1]SEP SD SWASTA  '!T21+'[1]OKT SD SWASTA  '!T21+'[1]NOP SD SWASTA'!T21+'[1]DES SD SWASTA '!T21</f>
        <v>0</v>
      </c>
      <c r="U21" s="10">
        <f>'[1]SEM 1 SD SWASTA 1'!U21+'[1]JULI SD SWASTA '!U21+'[1]AGUS SD SWASTA '!U21+'[1]SEP SD SWASTA  '!U21+'[1]OKT SD SWASTA  '!U21+'[1]NOP SD SWASTA'!U21+'[1]DES SD SWASTA '!U21</f>
        <v>39447000</v>
      </c>
      <c r="V21" s="10">
        <f>'[1]SEM 1 SD SWASTA 1'!V21+'[1]JULI SD SWASTA '!V21+'[1]AGUS SD SWASTA '!V21+'[1]SEP SD SWASTA  '!V21+'[1]OKT SD SWASTA  '!V21+'[1]NOP SD SWASTA'!V21+'[1]DES SD SWASTA '!V21</f>
        <v>0</v>
      </c>
      <c r="W21" s="10">
        <f>'[1]SEM 1 SD SWASTA 1'!W21+'[1]JULI SD SWASTA '!W21+'[1]AGUS SD SWASTA '!W21+'[1]SEP SD SWASTA  '!W21+'[1]OKT SD SWASTA  '!W21+'[1]NOP SD SWASTA'!W21+'[1]DES SD SWASTA '!W21</f>
        <v>0</v>
      </c>
      <c r="X21" s="10">
        <f>SUM(Q21:W21)</f>
        <v>197470000</v>
      </c>
      <c r="Y21" s="10">
        <f>'[1]SEM 1 SD SWASTA 1'!Y21+'[1]JULI SD SWASTA '!Y21+'[1]AGUS SD SWASTA '!Y21+'[1]SEP SD SWASTA  '!Y21+'[1]OKT SD SWASTA  '!Y21+'[1]NOP SD SWASTA'!Y21+'[1]DES SD SWASTA '!Y21</f>
        <v>4933431</v>
      </c>
      <c r="Z21" s="10">
        <f>'[1]SEM 1 SD SWASTA 1'!Z21+'[1]JULI SD SWASTA '!Z21+'[1]AGUS SD SWASTA '!Z21+'[1]SEP SD SWASTA  '!Z21+'[1]OKT SD SWASTA  '!Z21+'[1]NOP SD SWASTA'!Z21+'[1]DES SD SWASTA '!Z21</f>
        <v>4933431</v>
      </c>
      <c r="AA21" s="10">
        <f>'[1]SEM 1 SD SWASTA 1'!AA21+'[1]JULI SD SWASTA '!AA21+'[1]AGUS SD SWASTA '!AA21+'[1]SEP SD SWASTA  '!AA21+'[1]OKT SD SWASTA  '!AA21+'[1]NOP SD SWASTA'!AA21+'[1]DES SD SWASTA '!AA21</f>
        <v>0</v>
      </c>
      <c r="AB21" s="10">
        <f>'[1]SEM 1 SD SWASTA 1'!AB21+'[1]JULI SD SWASTA '!AB21+'[1]AGUS SD SWASTA '!AB21+'[1]SEP SD SWASTA  '!AB21+'[1]OKT SD SWASTA  '!AB21+'[1]NOP SD SWASTA'!AB21+'[1]DES SD SWASTA '!AB21</f>
        <v>0</v>
      </c>
      <c r="AC21" s="10">
        <f>'[1]SEM 1 SD SWASTA 1'!AC21+'[1]JULI SD SWASTA '!AC21+'[1]AGUS SD SWASTA '!AC21+'[1]SEP SD SWASTA  '!AC21+'[1]OKT SD SWASTA  '!AC21+'[1]NOP SD SWASTA'!AC21+'[1]DES SD SWASTA '!AC21</f>
        <v>0</v>
      </c>
      <c r="AD21" s="10">
        <f>'[1]SEM 1 SD SWASTA 1'!AD21+'[1]JULI SD SWASTA '!AD21+'[1]AGUS SD SWASTA '!AD21+'[1]SEP SD SWASTA  '!AD21+'[1]OKT SD SWASTA  '!AD21+'[1]NOP SD SWASTA'!AD21+'[1]DES SD SWASTA '!AD21</f>
        <v>0</v>
      </c>
      <c r="AE21" s="10">
        <f>'[1]SEM 1 SD SWASTA 1'!AE21+'[1]JULI SD SWASTA '!AE21+'[1]AGUS SD SWASTA '!AE21+'[1]SEP SD SWASTA  '!AE21+'[1]OKT SD SWASTA  '!AE21+'[1]NOP SD SWASTA'!AE21+'[1]DES SD SWASTA '!AE21</f>
        <v>39447000</v>
      </c>
      <c r="AF21" s="10">
        <f>'[1]SEM 1 SD SWASTA 1'!AF21+'[1]JULI SD SWASTA '!AF21+'[1]AGUS SD SWASTA '!AF21+'[1]SEP SD SWASTA  '!AF21+'[1]OKT SD SWASTA  '!AF21+'[1]NOP SD SWASTA'!AF21+'[1]DES SD SWASTA '!AF21</f>
        <v>39447000</v>
      </c>
      <c r="AG21" s="10">
        <f>'[1]SEM 1 SD SWASTA 1'!AG21+'[1]JULI SD SWASTA '!AG21+'[1]AGUS SD SWASTA '!AG21+'[1]SEP SD SWASTA  '!AG21+'[1]OKT SD SWASTA  '!AG21+'[1]NOP SD SWASTA'!AG21+'[1]DES SD SWASTA '!AG21</f>
        <v>0</v>
      </c>
      <c r="AH21" s="10">
        <f>'[1]SEM 1 SD SWASTA 1'!AH21+'[1]JULI SD SWASTA '!AH21+'[1]AGUS SD SWASTA '!AH21+'[1]SEP SD SWASTA  '!AH21+'[1]OKT SD SWASTA  '!AH21+'[1]NOP SD SWASTA'!AH21+'[1]DES SD SWASTA '!AH21</f>
        <v>0</v>
      </c>
      <c r="AI21" s="10">
        <f>'[1]SEM 1 SD SWASTA 1'!AI21+'[1]JULI SD SWASTA '!AI21+'[1]AGUS SD SWASTA '!AI21+'[1]SEP SD SWASTA  '!AI21+'[1]OKT SD SWASTA  '!AI21+'[1]NOP SD SWASTA'!AI21+'[1]DES SD SWASTA '!AI21</f>
        <v>0</v>
      </c>
      <c r="AJ21" s="10">
        <f>'[1]SEM 1 SD SWASTA 1'!AJ21+'[1]JULI SD SWASTA '!AJ21+'[1]AGUS SD SWASTA '!AJ21+'[1]SEP SD SWASTA  '!AJ21+'[1]OKT SD SWASTA  '!AJ21+'[1]NOP SD SWASTA'!AJ21+'[1]DES SD SWASTA '!AJ21</f>
        <v>0</v>
      </c>
      <c r="AK21" s="10">
        <f>'[1]SEM 1 SD SWASTA 1'!AK21+'[1]JULI SD SWASTA '!AK21+'[1]AGUS SD SWASTA '!AK21+'[1]SEP SD SWASTA  '!AK21+'[1]OKT SD SWASTA  '!AK21+'[1]NOP SD SWASTA'!AK21+'[1]DES SD SWASTA '!AK21</f>
        <v>50660842</v>
      </c>
      <c r="AL21" s="10">
        <f>'[1]SEM 1 SD SWASTA 1'!AL21+'[1]JULI SD SWASTA '!AL21+'[1]AGUS SD SWASTA '!AL21+'[1]SEP SD SWASTA  '!AL21+'[1]OKT SD SWASTA  '!AL21+'[1]NOP SD SWASTA'!AL21+'[1]DES SD SWASTA '!AL21</f>
        <v>98026000</v>
      </c>
      <c r="AM21" s="10">
        <f>'[1]SEM 1 SD SWASTA 1'!AM21+'[1]JULI SD SWASTA '!AM21+'[1]AGUS SD SWASTA '!AM21+'[1]SEP SD SWASTA  '!AM21+'[1]OKT SD SWASTA  '!AM21+'[1]NOP SD SWASTA'!AM21+'[1]DES SD SWASTA '!AM21</f>
        <v>2200000</v>
      </c>
      <c r="AN21" s="10">
        <f>'[1]SEM 1 SD SWASTA 1'!AN21+'[1]JULI SD SWASTA '!AN21+'[1]AGUS SD SWASTA '!AN21+'[1]SEP SD SWASTA  '!AN21+'[1]OKT SD SWASTA  '!AN21+'[1]NOP SD SWASTA'!AN21+'[1]DES SD SWASTA '!AN21</f>
        <v>7136158</v>
      </c>
      <c r="AO21" s="10">
        <f>'[1]SEM 1 SD SWASTA 1'!AO21+'[1]JULI SD SWASTA '!AO21+'[1]AGUS SD SWASTA '!AO21+'[1]SEP SD SWASTA  '!AO21+'[1]OKT SD SWASTA  '!AO21+'[1]NOP SD SWASTA'!AO21+'[1]DES SD SWASTA '!AO21</f>
        <v>0</v>
      </c>
      <c r="AP21" s="10">
        <f>'[1]SEM 1 SD SWASTA 1'!AP21+'[1]JULI SD SWASTA '!AP21+'[1]AGUS SD SWASTA '!AP21+'[1]SEP SD SWASTA  '!AP21+'[1]OKT SD SWASTA  '!AP21+'[1]NOP SD SWASTA'!AP21+'[1]DES SD SWASTA '!AP21</f>
        <v>158023000</v>
      </c>
      <c r="AQ21" s="10">
        <f>'[1]DES SD SWASTA '!AQ21</f>
        <v>0</v>
      </c>
      <c r="AR21" s="10">
        <f>'[1]DES SD SWASTA '!AR21</f>
        <v>0</v>
      </c>
      <c r="AS21" s="10">
        <f>'[1]DES SD SWASTA '!AS21</f>
        <v>0</v>
      </c>
      <c r="AT21" s="10">
        <f>'[1]DES SD SWASTA '!AT21</f>
        <v>0</v>
      </c>
      <c r="AV21" s="9"/>
      <c r="AW21" s="2"/>
      <c r="AX21" s="2"/>
      <c r="AY21" s="2"/>
      <c r="AZ21"/>
      <c r="BA21" s="2"/>
      <c r="BB21" s="2"/>
    </row>
    <row r="22" spans="1:54" s="8" customFormat="1" ht="25.15" customHeight="1" x14ac:dyDescent="0.25">
      <c r="A22" s="13">
        <v>15</v>
      </c>
      <c r="B22" s="12" t="s">
        <v>7</v>
      </c>
      <c r="C22" s="10">
        <v>83007</v>
      </c>
      <c r="D22" s="10"/>
      <c r="E22" s="10"/>
      <c r="F22" s="11">
        <f>'[1]SEM 1 SD SWASTA 1'!F22+'[1]JULI SD SWASTA '!F22+'[1]AGUS SD SWASTA '!F22+'[1]SEP SD SWASTA  '!F22+'[1]OKT SD SWASTA  '!F22+'[1]NOP SD SWASTA'!F22+'[1]DES SD SWASTA '!F22</f>
        <v>11375000</v>
      </c>
      <c r="G22" s="11">
        <f>'[1]SEM 1 SD SWASTA 1'!G22+'[1]JULI SD SWASTA '!G22+'[1]AGUS SD SWASTA '!G22+'[1]SEP SD SWASTA  '!G22+'[1]OKT SD SWASTA  '!G22+'[1]NOP SD SWASTA'!G22+'[1]DES SD SWASTA '!G22</f>
        <v>11375000</v>
      </c>
      <c r="H22" s="11">
        <f>'[1]SEM 1 SD SWASTA 1'!H22+'[1]JULI SD SWASTA '!H22+'[1]AGUS SD SWASTA '!H22+'[1]SEP SD SWASTA  '!H22+'[1]OKT SD SWASTA  '!H22+'[1]NOP SD SWASTA'!H22+'[1]DES SD SWASTA '!H22</f>
        <v>0</v>
      </c>
      <c r="I22" s="11">
        <f>'[1]SEM 1 SD SWASTA 1'!I22+'[1]JULI SD SWASTA '!I22+'[1]AGUS SD SWASTA '!I22+'[1]SEP SD SWASTA  '!I22+'[1]OKT SD SWASTA  '!I22+'[1]NOP SD SWASTA'!I22+'[1]DES SD SWASTA '!I22</f>
        <v>0</v>
      </c>
      <c r="J22" s="10">
        <f>'[1]SEM 1 SD SWASTA 1'!J22+'[1]JULI SD SWASTA '!J22+'[1]AGUS SD SWASTA '!J22+'[1]SEP SD SWASTA  '!J22+'[1]OKT SD SWASTA  '!J22+'[1]NOP SD SWASTA'!J22+'[1]DES SD SWASTA '!J22</f>
        <v>0</v>
      </c>
      <c r="K22" s="10">
        <f>'[1]SEM 1 SD SWASTA 1'!K22+'[1]JULI SD SWASTA '!K22+'[1]AGUS SD SWASTA '!K22+'[1]SEP SD SWASTA  '!K22+'[1]OKT SD SWASTA  '!K22+'[1]NOP SD SWASTA'!K22+'[1]DES SD SWASTA '!K22</f>
        <v>0</v>
      </c>
      <c r="L22" s="10">
        <f>SUM(C22:K22)</f>
        <v>22833007</v>
      </c>
      <c r="M22" s="10">
        <f>'[1]SEM 1 SD SWASTA 1'!M22+'[1]JULI SD SWASTA '!M22+'[1]AGUS SD SWASTA '!M22+'[1]SEP SD SWASTA  '!M22+'[1]OKT SD SWASTA  '!M22+'[1]NOP SD SWASTA'!M22+'[1]DES SD SWASTA '!M22</f>
        <v>25000</v>
      </c>
      <c r="N22" s="10">
        <f>'[1]SEM 1 SD SWASTA 1'!N22+'[1]JULI SD SWASTA '!N22+'[1]AGUS SD SWASTA '!N22+'[1]SEP SD SWASTA  '!N22+'[1]OKT SD SWASTA  '!N22+'[1]NOP SD SWASTA'!N22+'[1]DES SD SWASTA '!N22</f>
        <v>1109</v>
      </c>
      <c r="O22" s="10">
        <f>'[1]SEM 1 SD SWASTA 1'!O22+'[1]JULI SD SWASTA '!O22+'[1]AGUS SD SWASTA '!O22+'[1]SEP SD SWASTA  '!O22+'[1]OKT SD SWASTA  '!O22+'[1]NOP SD SWASTA'!O22+'[1]DES SD SWASTA '!O22</f>
        <v>1109</v>
      </c>
      <c r="P22" s="10">
        <f>'[1]SEM 1 SD SWASTA 1'!P22+'[1]JULI SD SWASTA '!P22+'[1]AGUS SD SWASTA '!P22+'[1]SEP SD SWASTA  '!P22+'[1]OKT SD SWASTA  '!P22+'[1]NOP SD SWASTA'!P22+'[1]DES SD SWASTA '!P22</f>
        <v>22750000</v>
      </c>
      <c r="Q22" s="10">
        <f>'[1]SEM 1 SD SWASTA 1'!Q22+'[1]JULI SD SWASTA '!Q22+'[1]AGUS SD SWASTA '!Q22+'[1]SEP SD SWASTA  '!Q22+'[1]OKT SD SWASTA  '!Q22+'[1]NOP SD SWASTA'!Q22+'[1]DES SD SWASTA '!Q22</f>
        <v>0</v>
      </c>
      <c r="R22" s="10">
        <f>'[1]SEM 1 SD SWASTA 1'!R22+'[1]JULI SD SWASTA '!R22+'[1]AGUS SD SWASTA '!R22+'[1]SEP SD SWASTA  '!R22+'[1]OKT SD SWASTA  '!R22+'[1]NOP SD SWASTA'!R22+'[1]DES SD SWASTA '!R22</f>
        <v>20488250</v>
      </c>
      <c r="S22" s="10">
        <f>'[1]SEM 1 SD SWASTA 1'!S22+'[1]JULI SD SWASTA '!S22+'[1]AGUS SD SWASTA '!S22+'[1]SEP SD SWASTA  '!S22+'[1]OKT SD SWASTA  '!S22+'[1]NOP SD SWASTA'!S22+'[1]DES SD SWASTA '!S22</f>
        <v>0</v>
      </c>
      <c r="T22" s="10">
        <f>'[1]SEM 1 SD SWASTA 1'!T22+'[1]JULI SD SWASTA '!T22+'[1]AGUS SD SWASTA '!T22+'[1]SEP SD SWASTA  '!T22+'[1]OKT SD SWASTA  '!T22+'[1]NOP SD SWASTA'!T22+'[1]DES SD SWASTA '!T22</f>
        <v>0</v>
      </c>
      <c r="U22" s="10">
        <f>'[1]SEM 1 SD SWASTA 1'!U22+'[1]JULI SD SWASTA '!U22+'[1]AGUS SD SWASTA '!U22+'[1]SEP SD SWASTA  '!U22+'[1]OKT SD SWASTA  '!U22+'[1]NOP SD SWASTA'!U22+'[1]DES SD SWASTA '!U22</f>
        <v>2261750</v>
      </c>
      <c r="V22" s="10">
        <f>'[1]SEM 1 SD SWASTA 1'!V22+'[1]JULI SD SWASTA '!V22+'[1]AGUS SD SWASTA '!V22+'[1]SEP SD SWASTA  '!V22+'[1]OKT SD SWASTA  '!V22+'[1]NOP SD SWASTA'!V22+'[1]DES SD SWASTA '!V22</f>
        <v>0</v>
      </c>
      <c r="W22" s="10">
        <f>'[1]SEM 1 SD SWASTA 1'!W22+'[1]JULI SD SWASTA '!W22+'[1]AGUS SD SWASTA '!W22+'[1]SEP SD SWASTA  '!W22+'[1]OKT SD SWASTA  '!W22+'[1]NOP SD SWASTA'!W22+'[1]DES SD SWASTA '!W22</f>
        <v>0</v>
      </c>
      <c r="X22" s="10">
        <f>SUM(Q22:W22)</f>
        <v>22750000</v>
      </c>
      <c r="Y22" s="10">
        <f>'[1]SEM 1 SD SWASTA 1'!Y22+'[1]JULI SD SWASTA '!Y22+'[1]AGUS SD SWASTA '!Y22+'[1]SEP SD SWASTA  '!Y22+'[1]OKT SD SWASTA  '!Y22+'[1]NOP SD SWASTA'!Y22+'[1]DES SD SWASTA '!Y22</f>
        <v>0</v>
      </c>
      <c r="Z22" s="10">
        <f>'[1]SEM 1 SD SWASTA 1'!Z22+'[1]JULI SD SWASTA '!Z22+'[1]AGUS SD SWASTA '!Z22+'[1]SEP SD SWASTA  '!Z22+'[1]OKT SD SWASTA  '!Z22+'[1]NOP SD SWASTA'!Z22+'[1]DES SD SWASTA '!Z22</f>
        <v>0</v>
      </c>
      <c r="AA22" s="10">
        <f>'[1]SEM 1 SD SWASTA 1'!AA22+'[1]JULI SD SWASTA '!AA22+'[1]AGUS SD SWASTA '!AA22+'[1]SEP SD SWASTA  '!AA22+'[1]OKT SD SWASTA  '!AA22+'[1]NOP SD SWASTA'!AA22+'[1]DES SD SWASTA '!AA22</f>
        <v>0</v>
      </c>
      <c r="AB22" s="10">
        <f>'[1]SEM 1 SD SWASTA 1'!AB22+'[1]JULI SD SWASTA '!AB22+'[1]AGUS SD SWASTA '!AB22+'[1]SEP SD SWASTA  '!AB22+'[1]OKT SD SWASTA  '!AB22+'[1]NOP SD SWASTA'!AB22+'[1]DES SD SWASTA '!AB22</f>
        <v>0</v>
      </c>
      <c r="AC22" s="10">
        <f>'[1]SEM 1 SD SWASTA 1'!AC22+'[1]JULI SD SWASTA '!AC22+'[1]AGUS SD SWASTA '!AC22+'[1]SEP SD SWASTA  '!AC22+'[1]OKT SD SWASTA  '!AC22+'[1]NOP SD SWASTA'!AC22+'[1]DES SD SWASTA '!AC22</f>
        <v>0</v>
      </c>
      <c r="AD22" s="10">
        <f>'[1]SEM 1 SD SWASTA 1'!AD22+'[1]JULI SD SWASTA '!AD22+'[1]AGUS SD SWASTA '!AD22+'[1]SEP SD SWASTA  '!AD22+'[1]OKT SD SWASTA  '!AD22+'[1]NOP SD SWASTA'!AD22+'[1]DES SD SWASTA '!AD22</f>
        <v>0</v>
      </c>
      <c r="AE22" s="10">
        <f>'[1]SEM 1 SD SWASTA 1'!AE22+'[1]JULI SD SWASTA '!AE22+'[1]AGUS SD SWASTA '!AE22+'[1]SEP SD SWASTA  '!AE22+'[1]OKT SD SWASTA  '!AE22+'[1]NOP SD SWASTA'!AE22+'[1]DES SD SWASTA '!AE22</f>
        <v>2261750</v>
      </c>
      <c r="AF22" s="10">
        <f>'[1]SEM 1 SD SWASTA 1'!AF22+'[1]JULI SD SWASTA '!AF22+'[1]AGUS SD SWASTA '!AF22+'[1]SEP SD SWASTA  '!AF22+'[1]OKT SD SWASTA  '!AF22+'[1]NOP SD SWASTA'!AF22+'[1]DES SD SWASTA '!AF22</f>
        <v>2261750</v>
      </c>
      <c r="AG22" s="10">
        <f>'[1]SEM 1 SD SWASTA 1'!AG22+'[1]JULI SD SWASTA '!AG22+'[1]AGUS SD SWASTA '!AG22+'[1]SEP SD SWASTA  '!AG22+'[1]OKT SD SWASTA  '!AG22+'[1]NOP SD SWASTA'!AG22+'[1]DES SD SWASTA '!AG22</f>
        <v>0</v>
      </c>
      <c r="AH22" s="10">
        <f>'[1]SEM 1 SD SWASTA 1'!AH22+'[1]JULI SD SWASTA '!AH22+'[1]AGUS SD SWASTA '!AH22+'[1]SEP SD SWASTA  '!AH22+'[1]OKT SD SWASTA  '!AH22+'[1]NOP SD SWASTA'!AH22+'[1]DES SD SWASTA '!AH22</f>
        <v>0</v>
      </c>
      <c r="AI22" s="10">
        <f>'[1]SEM 1 SD SWASTA 1'!AI22+'[1]JULI SD SWASTA '!AI22+'[1]AGUS SD SWASTA '!AI22+'[1]SEP SD SWASTA  '!AI22+'[1]OKT SD SWASTA  '!AI22+'[1]NOP SD SWASTA'!AI22+'[1]DES SD SWASTA '!AI22</f>
        <v>0</v>
      </c>
      <c r="AJ22" s="10">
        <f>'[1]SEM 1 SD SWASTA 1'!AJ22+'[1]JULI SD SWASTA '!AJ22+'[1]AGUS SD SWASTA '!AJ22+'[1]SEP SD SWASTA  '!AJ22+'[1]OKT SD SWASTA  '!AJ22+'[1]NOP SD SWASTA'!AJ22+'[1]DES SD SWASTA '!AJ22</f>
        <v>0</v>
      </c>
      <c r="AK22" s="10">
        <f>'[1]SEM 1 SD SWASTA 1'!AK22+'[1]JULI SD SWASTA '!AK22+'[1]AGUS SD SWASTA '!AK22+'[1]SEP SD SWASTA  '!AK22+'[1]OKT SD SWASTA  '!AK22+'[1]NOP SD SWASTA'!AK22+'[1]DES SD SWASTA '!AK22</f>
        <v>4005550</v>
      </c>
      <c r="AL22" s="10">
        <f>'[1]SEM 1 SD SWASTA 1'!AL22+'[1]JULI SD SWASTA '!AL22+'[1]AGUS SD SWASTA '!AL22+'[1]SEP SD SWASTA  '!AL22+'[1]OKT SD SWASTA  '!AL22+'[1]NOP SD SWASTA'!AL22+'[1]DES SD SWASTA '!AL22</f>
        <v>15672700</v>
      </c>
      <c r="AM22" s="10">
        <f>'[1]SEM 1 SD SWASTA 1'!AM22+'[1]JULI SD SWASTA '!AM22+'[1]AGUS SD SWASTA '!AM22+'[1]SEP SD SWASTA  '!AM22+'[1]OKT SD SWASTA  '!AM22+'[1]NOP SD SWASTA'!AM22+'[1]DES SD SWASTA '!AM22</f>
        <v>0</v>
      </c>
      <c r="AN22" s="10">
        <f>'[1]SEM 1 SD SWASTA 1'!AN22+'[1]JULI SD SWASTA '!AN22+'[1]AGUS SD SWASTA '!AN22+'[1]SEP SD SWASTA  '!AN22+'[1]OKT SD SWASTA  '!AN22+'[1]NOP SD SWASTA'!AN22+'[1]DES SD SWASTA '!AN22</f>
        <v>810000</v>
      </c>
      <c r="AO22" s="10">
        <f>'[1]SEM 1 SD SWASTA 1'!AO22+'[1]JULI SD SWASTA '!AO22+'[1]AGUS SD SWASTA '!AO22+'[1]SEP SD SWASTA  '!AO22+'[1]OKT SD SWASTA  '!AO22+'[1]NOP SD SWASTA'!AO22+'[1]DES SD SWASTA '!AO22</f>
        <v>0</v>
      </c>
      <c r="AP22" s="10">
        <f>'[1]SEM 1 SD SWASTA 1'!AP22+'[1]JULI SD SWASTA '!AP22+'[1]AGUS SD SWASTA '!AP22+'[1]SEP SD SWASTA  '!AP22+'[1]OKT SD SWASTA  '!AP22+'[1]NOP SD SWASTA'!AP22+'[1]DES SD SWASTA '!AP22</f>
        <v>20488250</v>
      </c>
      <c r="AQ22" s="10">
        <f>'[1]DES SD SWASTA '!AQ22</f>
        <v>58007</v>
      </c>
      <c r="AR22" s="10">
        <f>'[1]DES SD SWASTA '!AR22</f>
        <v>0</v>
      </c>
      <c r="AS22" s="10">
        <f>'[1]DES SD SWASTA '!AS22</f>
        <v>0</v>
      </c>
      <c r="AT22" s="10">
        <f>'[1]DES SD SWASTA '!AT22</f>
        <v>58007</v>
      </c>
      <c r="AV22" s="9"/>
      <c r="AW22" s="2"/>
      <c r="AX22" s="2"/>
      <c r="AY22" s="2"/>
      <c r="AZ22"/>
      <c r="BA22" s="2"/>
      <c r="BB22" s="2"/>
    </row>
    <row r="23" spans="1:54" s="8" customFormat="1" ht="25.15" customHeight="1" x14ac:dyDescent="0.25">
      <c r="A23" s="13">
        <v>16</v>
      </c>
      <c r="B23" s="12" t="s">
        <v>6</v>
      </c>
      <c r="C23" s="10">
        <v>146505</v>
      </c>
      <c r="D23" s="10"/>
      <c r="E23" s="10"/>
      <c r="F23" s="11">
        <f>'[1]SEM 1 SD SWASTA 1'!F23+'[1]JULI SD SWASTA '!F23+'[1]AGUS SD SWASTA '!F23+'[1]SEP SD SWASTA  '!F23+'[1]OKT SD SWASTA  '!F23+'[1]NOP SD SWASTA'!F23+'[1]DES SD SWASTA '!F23</f>
        <v>104158600</v>
      </c>
      <c r="G23" s="11">
        <f>'[1]SEM 1 SD SWASTA 1'!G23+'[1]JULI SD SWASTA '!G23+'[1]AGUS SD SWASTA '!G23+'[1]SEP SD SWASTA  '!G23+'[1]OKT SD SWASTA  '!G23+'[1]NOP SD SWASTA'!G23+'[1]DES SD SWASTA '!G23</f>
        <v>107380000</v>
      </c>
      <c r="H23" s="11">
        <f>'[1]SEM 1 SD SWASTA 1'!H23+'[1]JULI SD SWASTA '!H23+'[1]AGUS SD SWASTA '!H23+'[1]SEP SD SWASTA  '!H23+'[1]OKT SD SWASTA  '!H23+'[1]NOP SD SWASTA'!H23+'[1]DES SD SWASTA '!H23</f>
        <v>0</v>
      </c>
      <c r="I23" s="11">
        <f>'[1]SEM 1 SD SWASTA 1'!I23+'[1]JULI SD SWASTA '!I23+'[1]AGUS SD SWASTA '!I23+'[1]SEP SD SWASTA  '!I23+'[1]OKT SD SWASTA  '!I23+'[1]NOP SD SWASTA'!I23+'[1]DES SD SWASTA '!I23</f>
        <v>45000000</v>
      </c>
      <c r="J23" s="10">
        <f>'[1]SEM 1 SD SWASTA 1'!J23+'[1]JULI SD SWASTA '!J23+'[1]AGUS SD SWASTA '!J23+'[1]SEP SD SWASTA  '!J23+'[1]OKT SD SWASTA  '!J23+'[1]NOP SD SWASTA'!J23+'[1]DES SD SWASTA '!J23</f>
        <v>0</v>
      </c>
      <c r="K23" s="10">
        <f>'[1]SEM 1 SD SWASTA 1'!K23+'[1]JULI SD SWASTA '!K23+'[1]AGUS SD SWASTA '!K23+'[1]SEP SD SWASTA  '!K23+'[1]OKT SD SWASTA  '!K23+'[1]NOP SD SWASTA'!K23+'[1]DES SD SWASTA '!K23</f>
        <v>0</v>
      </c>
      <c r="L23" s="10">
        <f>SUM(C23:K23)</f>
        <v>256685105</v>
      </c>
      <c r="M23" s="10">
        <f>'[1]SEM 1 SD SWASTA 1'!M23+'[1]JULI SD SWASTA '!M23+'[1]AGUS SD SWASTA '!M23+'[1]SEP SD SWASTA  '!M23+'[1]OKT SD SWASTA  '!M23+'[1]NOP SD SWASTA'!M23+'[1]DES SD SWASTA '!M23</f>
        <v>0</v>
      </c>
      <c r="N23" s="10">
        <f>'[1]SEM 1 SD SWASTA 1'!N23+'[1]JULI SD SWASTA '!N23+'[1]AGUS SD SWASTA '!N23+'[1]SEP SD SWASTA  '!N23+'[1]OKT SD SWASTA  '!N23+'[1]NOP SD SWASTA'!N23+'[1]DES SD SWASTA '!N23</f>
        <v>36877</v>
      </c>
      <c r="O23" s="10">
        <f>'[1]SEM 1 SD SWASTA 1'!O23+'[1]JULI SD SWASTA '!O23+'[1]AGUS SD SWASTA '!O23+'[1]SEP SD SWASTA  '!O23+'[1]OKT SD SWASTA  '!O23+'[1]NOP SD SWASTA'!O23+'[1]DES SD SWASTA '!O23</f>
        <v>36877</v>
      </c>
      <c r="P23" s="10">
        <f>'[1]SEM 1 SD SWASTA 1'!P23+'[1]JULI SD SWASTA '!P23+'[1]AGUS SD SWASTA '!P23+'[1]SEP SD SWASTA  '!P23+'[1]OKT SD SWASTA  '!P23+'[1]NOP SD SWASTA'!P23+'[1]DES SD SWASTA '!P23</f>
        <v>256648600</v>
      </c>
      <c r="Q23" s="10">
        <f>'[1]SEM 1 SD SWASTA 1'!Q23+'[1]JULI SD SWASTA '!Q23+'[1]AGUS SD SWASTA '!Q23+'[1]SEP SD SWASTA  '!Q23+'[1]OKT SD SWASTA  '!Q23+'[1]NOP SD SWASTA'!Q23+'[1]DES SD SWASTA '!Q23</f>
        <v>0</v>
      </c>
      <c r="R23" s="10">
        <f>'[1]SEM 1 SD SWASTA 1'!R23+'[1]JULI SD SWASTA '!R23+'[1]AGUS SD SWASTA '!R23+'[1]SEP SD SWASTA  '!R23+'[1]OKT SD SWASTA  '!R23+'[1]NOP SD SWASTA'!R23+'[1]DES SD SWASTA '!R23</f>
        <v>210798600</v>
      </c>
      <c r="S23" s="10">
        <f>'[1]SEM 1 SD SWASTA 1'!S23+'[1]JULI SD SWASTA '!S23+'[1]AGUS SD SWASTA '!S23+'[1]SEP SD SWASTA  '!S23+'[1]OKT SD SWASTA  '!S23+'[1]NOP SD SWASTA'!S23+'[1]DES SD SWASTA '!S23</f>
        <v>0</v>
      </c>
      <c r="T23" s="10">
        <f>'[1]SEM 1 SD SWASTA 1'!T23+'[1]JULI SD SWASTA '!T23+'[1]AGUS SD SWASTA '!T23+'[1]SEP SD SWASTA  '!T23+'[1]OKT SD SWASTA  '!T23+'[1]NOP SD SWASTA'!T23+'[1]DES SD SWASTA '!T23</f>
        <v>7711000</v>
      </c>
      <c r="U23" s="10">
        <f>'[1]SEM 1 SD SWASTA 1'!U23+'[1]JULI SD SWASTA '!U23+'[1]AGUS SD SWASTA '!U23+'[1]SEP SD SWASTA  '!U23+'[1]OKT SD SWASTA  '!U23+'[1]NOP SD SWASTA'!U23+'[1]DES SD SWASTA '!U23</f>
        <v>850000</v>
      </c>
      <c r="V23" s="10">
        <f>'[1]SEM 1 SD SWASTA 1'!V23+'[1]JULI SD SWASTA '!V23+'[1]AGUS SD SWASTA '!V23+'[1]SEP SD SWASTA  '!V23+'[1]OKT SD SWASTA  '!V23+'[1]NOP SD SWASTA'!V23+'[1]DES SD SWASTA '!V23</f>
        <v>0</v>
      </c>
      <c r="W23" s="10">
        <f>'[1]SEM 1 SD SWASTA 1'!W23+'[1]JULI SD SWASTA '!W23+'[1]AGUS SD SWASTA '!W23+'[1]SEP SD SWASTA  '!W23+'[1]OKT SD SWASTA  '!W23+'[1]NOP SD SWASTA'!W23+'[1]DES SD SWASTA '!W23</f>
        <v>37289000</v>
      </c>
      <c r="X23" s="10">
        <f>SUM(Q23:W23)</f>
        <v>256648600</v>
      </c>
      <c r="Y23" s="10">
        <f>'[1]SEM 1 SD SWASTA 1'!Y23+'[1]JULI SD SWASTA '!Y23+'[1]AGUS SD SWASTA '!Y23+'[1]SEP SD SWASTA  '!Y23+'[1]OKT SD SWASTA  '!Y23+'[1]NOP SD SWASTA'!Y23+'[1]DES SD SWASTA '!Y23</f>
        <v>0</v>
      </c>
      <c r="Z23" s="10">
        <f>'[1]SEM 1 SD SWASTA 1'!Z23+'[1]JULI SD SWASTA '!Z23+'[1]AGUS SD SWASTA '!Z23+'[1]SEP SD SWASTA  '!Z23+'[1]OKT SD SWASTA  '!Z23+'[1]NOP SD SWASTA'!Z23+'[1]DES SD SWASTA '!Z23</f>
        <v>0</v>
      </c>
      <c r="AA23" s="10">
        <f>'[1]SEM 1 SD SWASTA 1'!AA23+'[1]JULI SD SWASTA '!AA23+'[1]AGUS SD SWASTA '!AA23+'[1]SEP SD SWASTA  '!AA23+'[1]OKT SD SWASTA  '!AA23+'[1]NOP SD SWASTA'!AA23+'[1]DES SD SWASTA '!AA23</f>
        <v>0</v>
      </c>
      <c r="AB23" s="10">
        <f>'[1]SEM 1 SD SWASTA 1'!AB23+'[1]JULI SD SWASTA '!AB23+'[1]AGUS SD SWASTA '!AB23+'[1]SEP SD SWASTA  '!AB23+'[1]OKT SD SWASTA  '!AB23+'[1]NOP SD SWASTA'!AB23+'[1]DES SD SWASTA '!AB23</f>
        <v>22495000</v>
      </c>
      <c r="AC23" s="10">
        <f>'[1]SEM 1 SD SWASTA 1'!AC23+'[1]JULI SD SWASTA '!AC23+'[1]AGUS SD SWASTA '!AC23+'[1]SEP SD SWASTA  '!AC23+'[1]OKT SD SWASTA  '!AC23+'[1]NOP SD SWASTA'!AC23+'[1]DES SD SWASTA '!AC23</f>
        <v>0</v>
      </c>
      <c r="AD23" s="10">
        <f>'[1]SEM 1 SD SWASTA 1'!AD23+'[1]JULI SD SWASTA '!AD23+'[1]AGUS SD SWASTA '!AD23+'[1]SEP SD SWASTA  '!AD23+'[1]OKT SD SWASTA  '!AD23+'[1]NOP SD SWASTA'!AD23+'[1]DES SD SWASTA '!AD23</f>
        <v>0</v>
      </c>
      <c r="AE23" s="10">
        <f>'[1]SEM 1 SD SWASTA 1'!AE23+'[1]JULI SD SWASTA '!AE23+'[1]AGUS SD SWASTA '!AE23+'[1]SEP SD SWASTA  '!AE23+'[1]OKT SD SWASTA  '!AE23+'[1]NOP SD SWASTA'!AE23+'[1]DES SD SWASTA '!AE23</f>
        <v>15644000</v>
      </c>
      <c r="AF23" s="10">
        <f>'[1]SEM 1 SD SWASTA 1'!AF23+'[1]JULI SD SWASTA '!AF23+'[1]AGUS SD SWASTA '!AF23+'[1]SEP SD SWASTA  '!AF23+'[1]OKT SD SWASTA  '!AF23+'[1]NOP SD SWASTA'!AF23+'[1]DES SD SWASTA '!AF23</f>
        <v>38139000</v>
      </c>
      <c r="AG23" s="10">
        <f>'[1]SEM 1 SD SWASTA 1'!AG23+'[1]JULI SD SWASTA '!AG23+'[1]AGUS SD SWASTA '!AG23+'[1]SEP SD SWASTA  '!AG23+'[1]OKT SD SWASTA  '!AG23+'[1]NOP SD SWASTA'!AG23+'[1]DES SD SWASTA '!AG23</f>
        <v>0</v>
      </c>
      <c r="AH23" s="10">
        <f>'[1]SEM 1 SD SWASTA 1'!AH23+'[1]JULI SD SWASTA '!AH23+'[1]AGUS SD SWASTA '!AH23+'[1]SEP SD SWASTA  '!AH23+'[1]OKT SD SWASTA  '!AH23+'[1]NOP SD SWASTA'!AH23+'[1]DES SD SWASTA '!AH23</f>
        <v>0</v>
      </c>
      <c r="AI23" s="10">
        <f>'[1]SEM 1 SD SWASTA 1'!AI23+'[1]JULI SD SWASTA '!AI23+'[1]AGUS SD SWASTA '!AI23+'[1]SEP SD SWASTA  '!AI23+'[1]OKT SD SWASTA  '!AI23+'[1]NOP SD SWASTA'!AI23+'[1]DES SD SWASTA '!AI23</f>
        <v>0</v>
      </c>
      <c r="AJ23" s="10">
        <f>'[1]SEM 1 SD SWASTA 1'!AJ23+'[1]JULI SD SWASTA '!AJ23+'[1]AGUS SD SWASTA '!AJ23+'[1]SEP SD SWASTA  '!AJ23+'[1]OKT SD SWASTA  '!AJ23+'[1]NOP SD SWASTA'!AJ23+'[1]DES SD SWASTA '!AJ23</f>
        <v>0</v>
      </c>
      <c r="AK23" s="10">
        <f>'[1]SEM 1 SD SWASTA 1'!AK23+'[1]JULI SD SWASTA '!AK23+'[1]AGUS SD SWASTA '!AK23+'[1]SEP SD SWASTA  '!AK23+'[1]OKT SD SWASTA  '!AK23+'[1]NOP SD SWASTA'!AK23+'[1]DES SD SWASTA '!AK23</f>
        <v>174765610</v>
      </c>
      <c r="AL23" s="10">
        <f>'[1]SEM 1 SD SWASTA 1'!AL23+'[1]JULI SD SWASTA '!AL23+'[1]AGUS SD SWASTA '!AL23+'[1]SEP SD SWASTA  '!AL23+'[1]OKT SD SWASTA  '!AL23+'[1]NOP SD SWASTA'!AL23+'[1]DES SD SWASTA '!AL23</f>
        <v>33689990</v>
      </c>
      <c r="AM23" s="10">
        <f>'[1]SEM 1 SD SWASTA 1'!AM23+'[1]JULI SD SWASTA '!AM23+'[1]AGUS SD SWASTA '!AM23+'[1]SEP SD SWASTA  '!AM23+'[1]OKT SD SWASTA  '!AM23+'[1]NOP SD SWASTA'!AM23+'[1]DES SD SWASTA '!AM23</f>
        <v>6575000</v>
      </c>
      <c r="AN23" s="10">
        <f>'[1]SEM 1 SD SWASTA 1'!AN23+'[1]JULI SD SWASTA '!AN23+'[1]AGUS SD SWASTA '!AN23+'[1]SEP SD SWASTA  '!AN23+'[1]OKT SD SWASTA  '!AN23+'[1]NOP SD SWASTA'!AN23+'[1]DES SD SWASTA '!AN23</f>
        <v>3479000</v>
      </c>
      <c r="AO23" s="10">
        <f>'[1]SEM 1 SD SWASTA 1'!AO23+'[1]JULI SD SWASTA '!AO23+'[1]AGUS SD SWASTA '!AO23+'[1]SEP SD SWASTA  '!AO23+'[1]OKT SD SWASTA  '!AO23+'[1]NOP SD SWASTA'!AO23+'[1]DES SD SWASTA '!AO23</f>
        <v>0</v>
      </c>
      <c r="AP23" s="10">
        <f>'[1]SEM 1 SD SWASTA 1'!AP23+'[1]JULI SD SWASTA '!AP23+'[1]AGUS SD SWASTA '!AP23+'[1]SEP SD SWASTA  '!AP23+'[1]OKT SD SWASTA  '!AP23+'[1]NOP SD SWASTA'!AP23+'[1]DES SD SWASTA '!AP23</f>
        <v>218509600</v>
      </c>
      <c r="AQ23" s="10">
        <f>'[1]DES SD SWASTA '!AQ23</f>
        <v>36505</v>
      </c>
      <c r="AR23" s="10">
        <f>'[1]DES SD SWASTA '!AR23</f>
        <v>0</v>
      </c>
      <c r="AS23" s="10">
        <f>'[1]DES SD SWASTA '!AS23</f>
        <v>0</v>
      </c>
      <c r="AT23" s="10">
        <f>'[1]DES SD SWASTA '!AT23</f>
        <v>36505</v>
      </c>
      <c r="AV23" s="9"/>
      <c r="AW23" s="2"/>
      <c r="AX23" s="2"/>
      <c r="AY23" s="2"/>
      <c r="AZ23"/>
      <c r="BA23" s="2"/>
      <c r="BB23" s="2"/>
    </row>
    <row r="24" spans="1:54" s="8" customFormat="1" ht="25.15" customHeight="1" x14ac:dyDescent="0.25">
      <c r="A24" s="13">
        <v>17</v>
      </c>
      <c r="B24" s="12" t="s">
        <v>5</v>
      </c>
      <c r="C24" s="10">
        <v>237</v>
      </c>
      <c r="D24" s="10"/>
      <c r="E24" s="10"/>
      <c r="F24" s="11">
        <f>'[1]SEM 1 SD SWASTA 1'!F24+'[1]JULI SD SWASTA '!F24+'[1]AGUS SD SWASTA '!F24+'[1]SEP SD SWASTA  '!F24+'[1]OKT SD SWASTA  '!F24+'[1]NOP SD SWASTA'!F24+'[1]DES SD SWASTA '!F24</f>
        <v>116553000</v>
      </c>
      <c r="G24" s="11">
        <f>'[1]SEM 1 SD SWASTA 1'!G24+'[1]JULI SD SWASTA '!G24+'[1]AGUS SD SWASTA '!G24+'[1]SEP SD SWASTA  '!G24+'[1]OKT SD SWASTA  '!G24+'[1]NOP SD SWASTA'!G24+'[1]DES SD SWASTA '!G24</f>
        <v>116935000</v>
      </c>
      <c r="H24" s="11">
        <f>'[1]SEM 1 SD SWASTA 1'!H24+'[1]JULI SD SWASTA '!H24+'[1]AGUS SD SWASTA '!H24+'[1]SEP SD SWASTA  '!H24+'[1]OKT SD SWASTA  '!H24+'[1]NOP SD SWASTA'!H24+'[1]DES SD SWASTA '!H24</f>
        <v>0</v>
      </c>
      <c r="I24" s="11">
        <f>'[1]SEM 1 SD SWASTA 1'!I24+'[1]JULI SD SWASTA '!I24+'[1]AGUS SD SWASTA '!I24+'[1]SEP SD SWASTA  '!I24+'[1]OKT SD SWASTA  '!I24+'[1]NOP SD SWASTA'!I24+'[1]DES SD SWASTA '!I24</f>
        <v>0</v>
      </c>
      <c r="J24" s="10">
        <f>'[1]SEM 1 SD SWASTA 1'!J24+'[1]JULI SD SWASTA '!J24+'[1]AGUS SD SWASTA '!J24+'[1]SEP SD SWASTA  '!J24+'[1]OKT SD SWASTA  '!J24+'[1]NOP SD SWASTA'!J24+'[1]DES SD SWASTA '!J24</f>
        <v>0</v>
      </c>
      <c r="K24" s="10">
        <f>'[1]SEM 1 SD SWASTA 1'!K24+'[1]JULI SD SWASTA '!K24+'[1]AGUS SD SWASTA '!K24+'[1]SEP SD SWASTA  '!K24+'[1]OKT SD SWASTA  '!K24+'[1]NOP SD SWASTA'!K24+'[1]DES SD SWASTA '!K24</f>
        <v>100000</v>
      </c>
      <c r="L24" s="10">
        <f>SUM(C24:K24)</f>
        <v>233588237</v>
      </c>
      <c r="M24" s="10">
        <f>'[1]SEM 1 SD SWASTA 1'!M24+'[1]JULI SD SWASTA '!M24+'[1]AGUS SD SWASTA '!M24+'[1]SEP SD SWASTA  '!M24+'[1]OKT SD SWASTA  '!M24+'[1]NOP SD SWASTA'!M24+'[1]DES SD SWASTA '!M24</f>
        <v>100000</v>
      </c>
      <c r="N24" s="10">
        <f>'[1]SEM 1 SD SWASTA 1'!N24+'[1]JULI SD SWASTA '!N24+'[1]AGUS SD SWASTA '!N24+'[1]SEP SD SWASTA  '!N24+'[1]OKT SD SWASTA  '!N24+'[1]NOP SD SWASTA'!N24+'[1]DES SD SWASTA '!N24</f>
        <v>39014</v>
      </c>
      <c r="O24" s="10">
        <f>'[1]SEM 1 SD SWASTA 1'!O24+'[1]JULI SD SWASTA '!O24+'[1]AGUS SD SWASTA '!O24+'[1]SEP SD SWASTA  '!O24+'[1]OKT SD SWASTA  '!O24+'[1]NOP SD SWASTA'!O24+'[1]DES SD SWASTA '!O24</f>
        <v>39014</v>
      </c>
      <c r="P24" s="10">
        <f>'[1]SEM 1 SD SWASTA 1'!P24+'[1]JULI SD SWASTA '!P24+'[1]AGUS SD SWASTA '!P24+'[1]SEP SD SWASTA  '!P24+'[1]OKT SD SWASTA  '!P24+'[1]NOP SD SWASTA'!P24+'[1]DES SD SWASTA '!P24</f>
        <v>233488000</v>
      </c>
      <c r="Q24" s="10">
        <f>'[1]SEM 1 SD SWASTA 1'!Q24+'[1]JULI SD SWASTA '!Q24+'[1]AGUS SD SWASTA '!Q24+'[1]SEP SD SWASTA  '!Q24+'[1]OKT SD SWASTA  '!Q24+'[1]NOP SD SWASTA'!Q24+'[1]DES SD SWASTA '!Q24</f>
        <v>0</v>
      </c>
      <c r="R24" s="10">
        <f>'[1]SEM 1 SD SWASTA 1'!R24+'[1]JULI SD SWASTA '!R24+'[1]AGUS SD SWASTA '!R24+'[1]SEP SD SWASTA  '!R24+'[1]OKT SD SWASTA  '!R24+'[1]NOP SD SWASTA'!R24+'[1]DES SD SWASTA '!R24</f>
        <v>201001300</v>
      </c>
      <c r="S24" s="10">
        <f>'[1]SEM 1 SD SWASTA 1'!S24+'[1]JULI SD SWASTA '!S24+'[1]AGUS SD SWASTA '!S24+'[1]SEP SD SWASTA  '!S24+'[1]OKT SD SWASTA  '!S24+'[1]NOP SD SWASTA'!S24+'[1]DES SD SWASTA '!S24</f>
        <v>0</v>
      </c>
      <c r="T24" s="10">
        <f>'[1]SEM 1 SD SWASTA 1'!T24+'[1]JULI SD SWASTA '!T24+'[1]AGUS SD SWASTA '!T24+'[1]SEP SD SWASTA  '!T24+'[1]OKT SD SWASTA  '!T24+'[1]NOP SD SWASTA'!T24+'[1]DES SD SWASTA '!T24</f>
        <v>0</v>
      </c>
      <c r="U24" s="10">
        <f>'[1]SEM 1 SD SWASTA 1'!U24+'[1]JULI SD SWASTA '!U24+'[1]AGUS SD SWASTA '!U24+'[1]SEP SD SWASTA  '!U24+'[1]OKT SD SWASTA  '!U24+'[1]NOP SD SWASTA'!U24+'[1]DES SD SWASTA '!U24</f>
        <v>32486700</v>
      </c>
      <c r="V24" s="10">
        <f>'[1]SEM 1 SD SWASTA 1'!V24+'[1]JULI SD SWASTA '!V24+'[1]AGUS SD SWASTA '!V24+'[1]SEP SD SWASTA  '!V24+'[1]OKT SD SWASTA  '!V24+'[1]NOP SD SWASTA'!V24+'[1]DES SD SWASTA '!V24</f>
        <v>0</v>
      </c>
      <c r="W24" s="10">
        <f>'[1]SEM 1 SD SWASTA 1'!W24+'[1]JULI SD SWASTA '!W24+'[1]AGUS SD SWASTA '!W24+'[1]SEP SD SWASTA  '!W24+'[1]OKT SD SWASTA  '!W24+'[1]NOP SD SWASTA'!W24+'[1]DES SD SWASTA '!W24</f>
        <v>0</v>
      </c>
      <c r="X24" s="10">
        <f>SUM(Q24:W24)</f>
        <v>233488000</v>
      </c>
      <c r="Y24" s="10">
        <f>'[1]SEM 1 SD SWASTA 1'!Y24+'[1]JULI SD SWASTA '!Y24+'[1]AGUS SD SWASTA '!Y24+'[1]SEP SD SWASTA  '!Y24+'[1]OKT SD SWASTA  '!Y24+'[1]NOP SD SWASTA'!Y24+'[1]DES SD SWASTA '!Y24</f>
        <v>0</v>
      </c>
      <c r="Z24" s="10">
        <f>'[1]SEM 1 SD SWASTA 1'!Z24+'[1]JULI SD SWASTA '!Z24+'[1]AGUS SD SWASTA '!Z24+'[1]SEP SD SWASTA  '!Z24+'[1]OKT SD SWASTA  '!Z24+'[1]NOP SD SWASTA'!Z24+'[1]DES SD SWASTA '!Z24</f>
        <v>0</v>
      </c>
      <c r="AA24" s="10">
        <f>'[1]SEM 1 SD SWASTA 1'!AA24+'[1]JULI SD SWASTA '!AA24+'[1]AGUS SD SWASTA '!AA24+'[1]SEP SD SWASTA  '!AA24+'[1]OKT SD SWASTA  '!AA24+'[1]NOP SD SWASTA'!AA24+'[1]DES SD SWASTA '!AA24</f>
        <v>0</v>
      </c>
      <c r="AB24" s="10">
        <f>'[1]SEM 1 SD SWASTA 1'!AB24+'[1]JULI SD SWASTA '!AB24+'[1]AGUS SD SWASTA '!AB24+'[1]SEP SD SWASTA  '!AB24+'[1]OKT SD SWASTA  '!AG24+'[1]NOP SD SWASTA'!AG24+'[1]DES SD SWASTA '!AB24</f>
        <v>13950000</v>
      </c>
      <c r="AC24" s="10">
        <f>'[1]SEM 1 SD SWASTA 1'!AC24+'[1]JULI SD SWASTA '!AC24+'[1]AGUS SD SWASTA '!AC24+'[1]SEP SD SWASTA  '!AC24+'[1]OKT SD SWASTA  '!AC24+'[1]NOP SD SWASTA'!AC24+'[1]DES SD SWASTA '!AC24</f>
        <v>0</v>
      </c>
      <c r="AD24" s="10">
        <f>'[1]SEM 1 SD SWASTA 1'!AD24+'[1]JULI SD SWASTA '!AD24+'[1]AGUS SD SWASTA '!AD24+'[1]SEP SD SWASTA  '!AD24+'[1]OKT SD SWASTA  '!AD24+'[1]NOP SD SWASTA'!AD24+'[1]DES SD SWASTA '!AD24</f>
        <v>0</v>
      </c>
      <c r="AE24" s="10">
        <f>'[1]SEM 1 SD SWASTA 1'!AE24+'[1]JULI SD SWASTA '!AE24+'[1]AGUS SD SWASTA '!AE24+'[1]SEP SD SWASTA  '!AE24+'[1]OKT SD SWASTA  '!AE24+'[1]NOP SD SWASTA'!AE24+'[1]DES SD SWASTA '!AE24</f>
        <v>18536700</v>
      </c>
      <c r="AF24" s="10">
        <f>'[1]SEM 1 SD SWASTA 1'!AF24+'[1]JULI SD SWASTA '!AF24+'[1]AGUS SD SWASTA '!AF24+'[1]SEP SD SWASTA  '!AF24+'[1]OKT SD SWASTA  '!AF24+'[1]NOP SD SWASTA'!AF24+'[1]DES SD SWASTA '!AF24</f>
        <v>32486700</v>
      </c>
      <c r="AG24" s="10">
        <f>'[1]SEM 1 SD SWASTA 1'!AG24+'[1]JULI SD SWASTA '!AG24+'[1]AGUS SD SWASTA '!AG24+'[1]SEP SD SWASTA  '!AG24+'[1]OKT SD SWASTA  '!AG24+'[1]NOP SD SWASTA'!AG24+'[1]DES SD SWASTA '!AG24</f>
        <v>0</v>
      </c>
      <c r="AH24" s="10">
        <f>'[1]SEM 1 SD SWASTA 1'!AH24+'[1]JULI SD SWASTA '!AH24+'[1]AGUS SD SWASTA '!AH24+'[1]SEP SD SWASTA  '!AH24+'[1]OKT SD SWASTA  '!AH24+'[1]NOP SD SWASTA'!AH24+'[1]DES SD SWASTA '!AH24</f>
        <v>0</v>
      </c>
      <c r="AI24" s="10">
        <f>'[1]SEM 1 SD SWASTA 1'!AI24+'[1]JULI SD SWASTA '!AI24+'[1]AGUS SD SWASTA '!AI24+'[1]SEP SD SWASTA  '!AI24+'[1]OKT SD SWASTA  '!AI24+'[1]NOP SD SWASTA'!AI24+'[1]DES SD SWASTA '!AI24</f>
        <v>0</v>
      </c>
      <c r="AJ24" s="10">
        <f>'[1]SEM 1 SD SWASTA 1'!AJ24+'[1]JULI SD SWASTA '!AJ24+'[1]AGUS SD SWASTA '!AJ24+'[1]SEP SD SWASTA  '!AJ24+'[1]OKT SD SWASTA  '!AJ24+'[1]NOP SD SWASTA'!AJ24+'[1]DES SD SWASTA '!AJ24</f>
        <v>0</v>
      </c>
      <c r="AK24" s="10">
        <f>'[1]SEM 1 SD SWASTA 1'!AK24+'[1]JULI SD SWASTA '!AK24+'[1]AGUS SD SWASTA '!AK24+'[1]SEP SD SWASTA  '!AK24+'[1]OKT SD SWASTA  '!AK24+'[1]NOP SD SWASTA'!AK24+'[1]DES SD SWASTA '!AK24</f>
        <v>47106000</v>
      </c>
      <c r="AL24" s="10">
        <f>'[1]SEM 1 SD SWASTA 1'!AL24+'[1]JULI SD SWASTA '!AL24+'[1]AGUS SD SWASTA '!AL24+'[1]SEP SD SWASTA  '!AL24+'[1]OKT SD SWASTA  '!AL24+'[1]NOP SD SWASTA'!AL24+'[1]DES SD SWASTA '!AL24</f>
        <v>141670300</v>
      </c>
      <c r="AM24" s="10">
        <f>'[1]SEM 1 SD SWASTA 1'!AM24+'[1]JULI SD SWASTA '!AM24+'[1]AGUS SD SWASTA '!AM24+'[1]SEP SD SWASTA  '!AM24+'[1]OKT SD SWASTA  '!AM24+'[1]NOP SD SWASTA'!AM24+'[1]DES SD SWASTA '!AM24</f>
        <v>1000000</v>
      </c>
      <c r="AN24" s="10">
        <f>'[1]SEM 1 SD SWASTA 1'!AN24+'[1]JULI SD SWASTA '!AN24+'[1]AGUS SD SWASTA '!AN24+'[1]SEP SD SWASTA  '!AN24+'[1]OKT SD SWASTA  '!AN24+'[1]NOP SD SWASTA'!AN24+'[1]DES SD SWASTA '!AN24</f>
        <v>11225000</v>
      </c>
      <c r="AO24" s="10">
        <f>'[1]SEM 1 SD SWASTA 1'!AO24+'[1]JULI SD SWASTA '!AO24+'[1]AGUS SD SWASTA '!AO24+'[1]SEP SD SWASTA  '!AO24+'[1]OKT SD SWASTA  '!AO24+'[1]NOP SD SWASTA'!AO24+'[1]DES SD SWASTA '!AO24</f>
        <v>0</v>
      </c>
      <c r="AP24" s="10">
        <f>'[1]SEM 1 SD SWASTA 1'!AP24+'[1]JULI SD SWASTA '!AP24+'[1]AGUS SD SWASTA '!AP24+'[1]SEP SD SWASTA  '!AP24+'[1]OKT SD SWASTA  '!AP24+'[1]NOP SD SWASTA'!AP24+'[1]DES SD SWASTA '!AP24</f>
        <v>201001300</v>
      </c>
      <c r="AQ24" s="10">
        <f>'[1]DES SD SWASTA '!AQ24</f>
        <v>237</v>
      </c>
      <c r="AR24" s="10">
        <f>'[1]DES SD SWASTA '!AR24</f>
        <v>0</v>
      </c>
      <c r="AS24" s="10">
        <f>'[1]DES SD SWASTA '!AS24</f>
        <v>0</v>
      </c>
      <c r="AT24" s="10">
        <f>'[1]DES SD SWASTA '!AT24</f>
        <v>237</v>
      </c>
      <c r="AV24" s="9"/>
      <c r="AW24" s="2"/>
      <c r="AX24" s="2"/>
      <c r="AY24" s="2"/>
      <c r="AZ24"/>
      <c r="BA24" s="2"/>
      <c r="BB24" s="2"/>
    </row>
    <row r="25" spans="1:54" s="8" customFormat="1" ht="25.15" customHeight="1" x14ac:dyDescent="0.25">
      <c r="A25" s="13">
        <v>18</v>
      </c>
      <c r="B25" s="12" t="s">
        <v>4</v>
      </c>
      <c r="C25" s="10">
        <v>138144</v>
      </c>
      <c r="D25" s="10"/>
      <c r="E25" s="10"/>
      <c r="F25" s="11">
        <f>'[1]SEM 1 SD SWASTA 1'!F25+'[1]JULI SD SWASTA '!F25+'[1]AGUS SD SWASTA '!F25+'[1]SEP SD SWASTA  '!F25+'[1]OKT SD SWASTA  '!F25+'[1]NOP SD SWASTA'!F25+'[1]DES SD SWASTA '!F25</f>
        <v>166075000</v>
      </c>
      <c r="G25" s="11">
        <f>'[1]SEM 1 SD SWASTA 1'!G25+'[1]JULI SD SWASTA '!G25+'[1]AGUS SD SWASTA '!G25+'[1]SEP SD SWASTA  '!G25+'[1]OKT SD SWASTA  '!G25+'[1]NOP SD SWASTA'!G25+'[1]DES SD SWASTA '!G25</f>
        <v>166075000</v>
      </c>
      <c r="H25" s="11">
        <f>'[1]SEM 1 SD SWASTA 1'!H25+'[1]JULI SD SWASTA '!H25+'[1]AGUS SD SWASTA '!H25+'[1]SEP SD SWASTA  '!H25+'[1]OKT SD SWASTA  '!H25+'[1]NOP SD SWASTA'!H25+'[1]DES SD SWASTA '!H25</f>
        <v>0</v>
      </c>
      <c r="I25" s="11">
        <f>'[1]SEM 1 SD SWASTA 1'!I25+'[1]JULI SD SWASTA '!I25+'[1]AGUS SD SWASTA '!I25+'[1]SEP SD SWASTA  '!I25+'[1]OKT SD SWASTA  '!I25+'[1]NOP SD SWASTA'!I25+'[1]DES SD SWASTA '!I25</f>
        <v>22500000</v>
      </c>
      <c r="J25" s="10">
        <f>'[1]SEM 1 SD SWASTA 1'!J25+'[1]JULI SD SWASTA '!J25+'[1]AGUS SD SWASTA '!J25+'[1]SEP SD SWASTA  '!J25+'[1]OKT SD SWASTA  '!J25+'[1]NOP SD SWASTA'!J25+'[1]DES SD SWASTA '!J25</f>
        <v>0</v>
      </c>
      <c r="K25" s="10">
        <f>'[1]SEM 1 SD SWASTA 1'!K25+'[1]JULI SD SWASTA '!K25+'[1]AGUS SD SWASTA '!K25+'[1]SEP SD SWASTA  '!K25+'[1]OKT SD SWASTA  '!K25+'[1]NOP SD SWASTA'!K25+'[1]DES SD SWASTA '!K25</f>
        <v>0</v>
      </c>
      <c r="L25" s="10">
        <f>SUM(C25:K25)</f>
        <v>354788144</v>
      </c>
      <c r="M25" s="10">
        <f>'[1]SEM 1 SD SWASTA 1'!M25+'[1]JULI SD SWASTA '!M25+'[1]AGUS SD SWASTA '!M25+'[1]SEP SD SWASTA  '!M25+'[1]OKT SD SWASTA  '!M25+'[1]NOP SD SWASTA'!M25+'[1]DES SD SWASTA '!M25</f>
        <v>0</v>
      </c>
      <c r="N25" s="10">
        <f>'[1]SEM 1 SD SWASTA 1'!N25+'[1]JULI SD SWASTA '!N25+'[1]AGUS SD SWASTA '!N25+'[1]SEP SD SWASTA  '!N25+'[1]OKT SD SWASTA  '!N25+'[1]NOP SD SWASTA'!N25+'[1]DES SD SWASTA '!N25</f>
        <v>278218</v>
      </c>
      <c r="O25" s="10">
        <f>'[1]SEM 1 SD SWASTA 1'!O25+'[1]JULI SD SWASTA '!O25+'[1]AGUS SD SWASTA '!O25+'[1]SEP SD SWASTA  '!O25+'[1]OKT SD SWASTA  '!O25+'[1]NOP SD SWASTA'!O25+'[1]DES SD SWASTA '!O25</f>
        <v>278218</v>
      </c>
      <c r="P25" s="10">
        <f>'[1]SEM 1 SD SWASTA 1'!P25+'[1]JULI SD SWASTA '!P25+'[1]AGUS SD SWASTA '!P25+'[1]SEP SD SWASTA  '!P25+'[1]OKT SD SWASTA  '!P25+'[1]NOP SD SWASTA'!P25+'[1]DES SD SWASTA '!P25</f>
        <v>354650000</v>
      </c>
      <c r="Q25" s="10">
        <f>'[1]SEM 1 SD SWASTA 1'!Q25+'[1]JULI SD SWASTA '!Q25+'[1]AGUS SD SWASTA '!Q25+'[1]SEP SD SWASTA  '!Q25+'[1]OKT SD SWASTA  '!Q25+'[1]NOP SD SWASTA'!Q25+'[1]DES SD SWASTA '!Q25</f>
        <v>0</v>
      </c>
      <c r="R25" s="10">
        <f>'[1]SEM 1 SD SWASTA 1'!R25+'[1]JULI SD SWASTA '!R25+'[1]AGUS SD SWASTA '!R25+'[1]SEP SD SWASTA  '!R25+'[1]OKT SD SWASTA  '!R25+'[1]NOP SD SWASTA'!R25+'[1]DES SD SWASTA '!R25</f>
        <v>301800000</v>
      </c>
      <c r="S25" s="10">
        <f>'[1]SEM 1 SD SWASTA 1'!S25+'[1]JULI SD SWASTA '!S25+'[1]AGUS SD SWASTA '!S25+'[1]SEP SD SWASTA  '!S25+'[1]OKT SD SWASTA  '!S25+'[1]NOP SD SWASTA'!S25+'[1]DES SD SWASTA '!S25</f>
        <v>0</v>
      </c>
      <c r="T25" s="10">
        <f>'[1]SEM 1 SD SWASTA 1'!T25+'[1]JULI SD SWASTA '!T25+'[1]AGUS SD SWASTA '!T25+'[1]SEP SD SWASTA  '!T25+'[1]OKT SD SWASTA  '!T25+'[1]NOP SD SWASTA'!T25+'[1]DES SD SWASTA '!T25</f>
        <v>22500000</v>
      </c>
      <c r="U25" s="10">
        <f>'[1]SEM 1 SD SWASTA 1'!U25+'[1]JULI SD SWASTA '!U25+'[1]AGUS SD SWASTA '!U25+'[1]SEP SD SWASTA  '!U25+'[1]OKT SD SWASTA  '!U25+'[1]NOP SD SWASTA'!U25+'[1]DES SD SWASTA '!U25</f>
        <v>30350000</v>
      </c>
      <c r="V25" s="10">
        <f>'[1]SEM 1 SD SWASTA 1'!V25+'[1]JULI SD SWASTA '!V25+'[1]AGUS SD SWASTA '!V25+'[1]SEP SD SWASTA  '!V25+'[1]OKT SD SWASTA  '!V25+'[1]NOP SD SWASTA'!V25+'[1]DES SD SWASTA '!V25</f>
        <v>0</v>
      </c>
      <c r="W25" s="10">
        <f>'[1]SEM 1 SD SWASTA 1'!W25+'[1]JULI SD SWASTA '!W25+'[1]AGUS SD SWASTA '!W25+'[1]SEP SD SWASTA  '!W25+'[1]OKT SD SWASTA  '!W25+'[1]NOP SD SWASTA'!W25+'[1]DES SD SWASTA '!W25</f>
        <v>0</v>
      </c>
      <c r="X25" s="10">
        <f>SUM(Q25:W25)</f>
        <v>354650000</v>
      </c>
      <c r="Y25" s="10">
        <f>'[1]SEM 1 SD SWASTA 1'!Y25+'[1]JULI SD SWASTA '!Y25+'[1]AGUS SD SWASTA '!Y25+'[1]SEP SD SWASTA  '!Y25+'[1]OKT SD SWASTA  '!Y25+'[1]NOP SD SWASTA'!Y25+'[1]DES SD SWASTA '!Y25</f>
        <v>7283951</v>
      </c>
      <c r="Z25" s="10">
        <f>'[1]SEM 1 SD SWASTA 1'!Z25+'[1]JULI SD SWASTA '!Z25+'[1]AGUS SD SWASTA '!Z25+'[1]SEP SD SWASTA  '!Z25+'[1]OKT SD SWASTA  '!Z25+'[1]NOP SD SWASTA'!Z25+'[1]DES SD SWASTA '!Z25</f>
        <v>7283951</v>
      </c>
      <c r="AA25" s="10">
        <f>'[1]SEM 1 SD SWASTA 1'!AA25+'[1]JULI SD SWASTA '!AA25+'[1]AGUS SD SWASTA '!AA25+'[1]SEP SD SWASTA  '!AA25+'[1]OKT SD SWASTA  '!AA25+'[1]NOP SD SWASTA'!AA25+'[1]DES SD SWASTA '!AA25</f>
        <v>0</v>
      </c>
      <c r="AB25" s="10">
        <f>'[1]SEM 1 SD SWASTA 1'!AB25+'[1]JULI SD SWASTA '!AB25+'[1]AGUS SD SWASTA '!AB25+'[1]SEP SD SWASTA  '!AB25+'[1]OKT SD SWASTA  '!AB25+'[1]NOP SD SWASTA'!AB25+'[1]DES SD SWASTA '!AB25</f>
        <v>5650000</v>
      </c>
      <c r="AC25" s="10">
        <f>'[1]SEM 1 SD SWASTA 1'!AC25+'[1]JULI SD SWASTA '!AC25+'[1]AGUS SD SWASTA '!AC25+'[1]SEP SD SWASTA  '!AC25+'[1]OKT SD SWASTA  '!AC25+'[1]NOP SD SWASTA'!AC25+'[1]DES SD SWASTA '!AC25</f>
        <v>0</v>
      </c>
      <c r="AD25" s="10">
        <f>'[1]SEM 1 SD SWASTA 1'!AD25+'[1]JULI SD SWASTA '!AD25+'[1]AGUS SD SWASTA '!AD25+'[1]SEP SD SWASTA  '!AD25+'[1]OKT SD SWASTA  '!AD25+'[1]NOP SD SWASTA'!AD25+'[1]DES SD SWASTA '!AD25</f>
        <v>0</v>
      </c>
      <c r="AE25" s="10">
        <f>'[1]SEM 1 SD SWASTA 1'!AE25+'[1]JULI SD SWASTA '!AE25+'[1]AGUS SD SWASTA '!AE25+'[1]SEP SD SWASTA  '!AE25+'[1]OKT SD SWASTA  '!AE25+'[1]NOP SD SWASTA'!AE25+'[1]DES SD SWASTA '!AE25</f>
        <v>8700000</v>
      </c>
      <c r="AF25" s="10">
        <f>'[1]SEM 1 SD SWASTA 1'!AF25+'[1]JULI SD SWASTA '!AF25+'[1]AGUS SD SWASTA '!AF25+'[1]SEP SD SWASTA  '!AF25+'[1]OKT SD SWASTA  '!AF25+'[1]NOP SD SWASTA'!AF25+'[1]DES SD SWASTA '!AF25</f>
        <v>14350000</v>
      </c>
      <c r="AG25" s="10">
        <f>'[1]SEM 1 SD SWASTA 1'!AG25+'[1]JULI SD SWASTA '!AG25+'[1]AGUS SD SWASTA '!AG25+'[1]SEP SD SWASTA  '!AG25+'[1]OKT SD SWASTA  '!AG25+'[1]NOP SD SWASTA'!AG25+'[1]DES SD SWASTA '!AG25</f>
        <v>16000000</v>
      </c>
      <c r="AH25" s="10">
        <f>'[1]SEM 1 SD SWASTA 1'!AH25+'[1]JULI SD SWASTA '!AH25+'[1]AGUS SD SWASTA '!AH25+'[1]SEP SD SWASTA  '!AH25+'[1]OKT SD SWASTA  '!AH25+'[1]NOP SD SWASTA'!AH25+'[1]DES SD SWASTA '!AH25</f>
        <v>0</v>
      </c>
      <c r="AI25" s="10">
        <f>'[1]SEM 1 SD SWASTA 1'!AI25+'[1]JULI SD SWASTA '!AI25+'[1]AGUS SD SWASTA '!AI25+'[1]SEP SD SWASTA  '!AI25+'[1]OKT SD SWASTA  '!AI25+'[1]NOP SD SWASTA'!AI25+'[1]DES SD SWASTA '!AI25</f>
        <v>0</v>
      </c>
      <c r="AJ25" s="10">
        <f>'[1]SEM 1 SD SWASTA 1'!AJ25+'[1]JULI SD SWASTA '!AJ25+'[1]AGUS SD SWASTA '!AJ25+'[1]SEP SD SWASTA  '!AJ25+'[1]OKT SD SWASTA  '!AJ25+'[1]NOP SD SWASTA'!AJ25+'[1]DES SD SWASTA '!AJ25</f>
        <v>16000000</v>
      </c>
      <c r="AK25" s="10">
        <f>'[1]SEM 1 SD SWASTA 1'!AK25+'[1]JULI SD SWASTA '!AK25+'[1]AGUS SD SWASTA '!AK25+'[1]SEP SD SWASTA  '!AK25+'[1]OKT SD SWASTA  '!AK25+'[1]NOP SD SWASTA'!AK25+'[1]DES SD SWASTA '!AK25</f>
        <v>67653500</v>
      </c>
      <c r="AL25" s="10">
        <f>'[1]SEM 1 SD SWASTA 1'!AL25+'[1]JULI SD SWASTA '!AL25+'[1]AGUS SD SWASTA '!AL25+'[1]SEP SD SWASTA  '!AL25+'[1]OKT SD SWASTA  '!AL25+'[1]NOP SD SWASTA'!AL25+'[1]DES SD SWASTA '!AL25</f>
        <v>236801500</v>
      </c>
      <c r="AM25" s="10">
        <f>'[1]SEM 1 SD SWASTA 1'!AM25+'[1]JULI SD SWASTA '!AM25+'[1]AGUS SD SWASTA '!AM25+'[1]SEP SD SWASTA  '!AM25+'[1]OKT SD SWASTA  '!AM25+'[1]NOP SD SWASTA'!AM25+'[1]DES SD SWASTA '!AM25</f>
        <v>17845000</v>
      </c>
      <c r="AN25" s="10">
        <f>'[1]SEM 1 SD SWASTA 1'!AN25+'[1]JULI SD SWASTA '!AN25+'[1]AGUS SD SWASTA '!AN25+'[1]SEP SD SWASTA  '!AN25+'[1]OKT SD SWASTA  '!AN25+'[1]NOP SD SWASTA'!AN25+'[1]DES SD SWASTA '!AN25</f>
        <v>2000000</v>
      </c>
      <c r="AO25" s="10">
        <f>'[1]SEM 1 SD SWASTA 1'!AO25+'[1]JULI SD SWASTA '!AO25+'[1]AGUS SD SWASTA '!AO25+'[1]SEP SD SWASTA  '!AO25+'[1]OKT SD SWASTA  '!AO25+'[1]NOP SD SWASTA'!AO25+'[1]DES SD SWASTA '!AO25</f>
        <v>0</v>
      </c>
      <c r="AP25" s="10">
        <f>'[1]SEM 1 SD SWASTA 1'!AP25+'[1]JULI SD SWASTA '!AP25+'[1]AGUS SD SWASTA '!AP25+'[1]SEP SD SWASTA  '!AP25+'[1]OKT SD SWASTA  '!AP25+'[1]NOP SD SWASTA'!AP25+'[1]DES SD SWASTA '!AP25</f>
        <v>324300000</v>
      </c>
      <c r="AQ25" s="10">
        <f>'[1]DES SD SWASTA '!AQ25</f>
        <v>138144</v>
      </c>
      <c r="AR25" s="10">
        <f>'[1]DES SD SWASTA '!AR25</f>
        <v>0</v>
      </c>
      <c r="AS25" s="10">
        <f>'[1]DES SD SWASTA '!AS25</f>
        <v>0</v>
      </c>
      <c r="AT25" s="10">
        <f>'[1]DES SD SWASTA '!AT25</f>
        <v>138144</v>
      </c>
      <c r="AV25" s="9"/>
      <c r="AW25" s="2"/>
      <c r="AX25" s="2"/>
      <c r="AY25" s="2"/>
      <c r="AZ25"/>
      <c r="BA25" s="2"/>
      <c r="BB25" s="2"/>
    </row>
    <row r="26" spans="1:54" s="8" customFormat="1" ht="24.75" customHeight="1" x14ac:dyDescent="0.25">
      <c r="A26" s="13">
        <v>19</v>
      </c>
      <c r="B26" s="12" t="s">
        <v>3</v>
      </c>
      <c r="C26" s="10">
        <v>4711</v>
      </c>
      <c r="D26" s="10"/>
      <c r="E26" s="10"/>
      <c r="F26" s="11">
        <f>'[1]SEM 1 SD SWASTA 1'!F26+'[1]JULI SD SWASTA '!F26+'[1]AGUS SD SWASTA '!F26+'[1]SEP SD SWASTA  '!F26+'[1]OKT SD SWASTA  '!F26+'[1]NOP SD SWASTA'!F26+'[1]DES SD SWASTA '!F26</f>
        <v>105560000</v>
      </c>
      <c r="G26" s="11">
        <f>'[1]SEM 1 SD SWASTA 1'!G26+'[1]JULI SD SWASTA '!G26+'[1]AGUS SD SWASTA '!G26+'[1]SEP SD SWASTA  '!G26+'[1]OKT SD SWASTA  '!G26+'[1]NOP SD SWASTA'!G26+'[1]DES SD SWASTA '!G26</f>
        <v>105560000</v>
      </c>
      <c r="H26" s="11">
        <f>'[1]SEM 1 SD SWASTA 1'!H26+'[1]JULI SD SWASTA '!H26+'[1]AGUS SD SWASTA '!H26+'[1]SEP SD SWASTA  '!H26+'[1]OKT SD SWASTA  '!H26+'[1]NOP SD SWASTA'!H26+'[1]DES SD SWASTA '!H26</f>
        <v>0</v>
      </c>
      <c r="I26" s="11">
        <f>'[1]SEM 1 SD SWASTA 1'!I26+'[1]JULI SD SWASTA '!I26+'[1]AGUS SD SWASTA '!I26+'[1]SEP SD SWASTA  '!I26+'[1]OKT SD SWASTA  '!I26+'[1]NOP SD SWASTA'!I26+'[1]DES SD SWASTA '!I26</f>
        <v>0</v>
      </c>
      <c r="J26" s="10">
        <f>'[1]SEM 1 SD SWASTA 1'!J26+'[1]JULI SD SWASTA '!J26+'[1]AGUS SD SWASTA '!J26+'[1]SEP SD SWASTA  '!J26+'[1]OKT SD SWASTA  '!J26+'[1]NOP SD SWASTA'!J26+'[1]DES SD SWASTA '!J26</f>
        <v>0</v>
      </c>
      <c r="K26" s="10">
        <f>'[1]SEM 1 SD SWASTA 1'!K26+'[1]JULI SD SWASTA '!K26+'[1]AGUS SD SWASTA '!K26+'[1]SEP SD SWASTA  '!K26+'[1]OKT SD SWASTA  '!K26+'[1]NOP SD SWASTA'!K26+'[1]DES SD SWASTA '!K26</f>
        <v>0</v>
      </c>
      <c r="L26" s="10">
        <f>SUM(C26:K26)</f>
        <v>211124711</v>
      </c>
      <c r="M26" s="10">
        <f>'[1]SEM 1 SD SWASTA 1'!M26+'[1]JULI SD SWASTA '!M26+'[1]AGUS SD SWASTA '!M26+'[1]SEP SD SWASTA  '!M26+'[1]OKT SD SWASTA  '!M26+'[1]NOP SD SWASTA'!M26+'[1]DES SD SWASTA '!M26</f>
        <v>0</v>
      </c>
      <c r="N26" s="10">
        <f>'[1]SEM 1 SD SWASTA 1'!N26+'[1]JULI SD SWASTA '!N26+'[1]AGUS SD SWASTA '!N26+'[1]SEP SD SWASTA  '!N26+'[1]OKT SD SWASTA  '!N26+'[1]NOP SD SWASTA'!N26+'[1]DES SD SWASTA '!N26</f>
        <v>116011</v>
      </c>
      <c r="O26" s="10">
        <f>'[1]SEM 1 SD SWASTA 1'!O26+'[1]JULI SD SWASTA '!O26+'[1]AGUS SD SWASTA '!O26+'[1]SEP SD SWASTA  '!O26+'[1]OKT SD SWASTA  '!O26+'[1]NOP SD SWASTA'!O26+'[1]DES SD SWASTA '!O26</f>
        <v>116011</v>
      </c>
      <c r="P26" s="10">
        <f>'[1]SEM 1 SD SWASTA 1'!P26+'[1]JULI SD SWASTA '!P26+'[1]AGUS SD SWASTA '!P26+'[1]SEP SD SWASTA  '!P26+'[1]OKT SD SWASTA  '!P26+'[1]NOP SD SWASTA'!P26+'[1]DES SD SWASTA '!P26</f>
        <v>211120000</v>
      </c>
      <c r="Q26" s="10">
        <f>'[1]SEM 1 SD SWASTA 1'!Q26+'[1]JULI SD SWASTA '!Q26+'[1]AGUS SD SWASTA '!Q26+'[1]SEP SD SWASTA  '!Q26+'[1]OKT SD SWASTA  '!Q26+'[1]NOP SD SWASTA'!Q26+'[1]DES SD SWASTA '!Q26</f>
        <v>0</v>
      </c>
      <c r="R26" s="10">
        <f>'[1]SEM 1 SD SWASTA 1'!R26+'[1]JULI SD SWASTA '!R26+'[1]AGUS SD SWASTA '!R26+'[1]SEP SD SWASTA  '!R26+'[1]OKT SD SWASTA  '!R26+'[1]NOP SD SWASTA'!R26+'[1]DES SD SWASTA '!R26</f>
        <v>200570000</v>
      </c>
      <c r="S26" s="10">
        <f>'[1]SEM 1 SD SWASTA 1'!S26+'[1]JULI SD SWASTA '!S26+'[1]AGUS SD SWASTA '!S26+'[1]SEP SD SWASTA  '!S26+'[1]OKT SD SWASTA  '!S26+'[1]NOP SD SWASTA'!S26+'[1]DES SD SWASTA '!S26</f>
        <v>0</v>
      </c>
      <c r="T26" s="10">
        <f>'[1]SEM 1 SD SWASTA 1'!T26+'[1]JULI SD SWASTA '!T26+'[1]AGUS SD SWASTA '!T26+'[1]SEP SD SWASTA  '!T26+'[1]OKT SD SWASTA  '!T26+'[1]NOP SD SWASTA'!T26+'[1]DES SD SWASTA '!T26</f>
        <v>0</v>
      </c>
      <c r="U26" s="10">
        <f>'[1]SEM 1 SD SWASTA 1'!U26+'[1]JULI SD SWASTA '!U26+'[1]AGUS SD SWASTA '!U26+'[1]SEP SD SWASTA  '!U26+'[1]OKT SD SWASTA  '!U26+'[1]NOP SD SWASTA'!U26+'[1]DES SD SWASTA '!U26</f>
        <v>10550000</v>
      </c>
      <c r="V26" s="10">
        <f>'[1]SEM 1 SD SWASTA 1'!V26+'[1]JULI SD SWASTA '!V26+'[1]AGUS SD SWASTA '!V26+'[1]SEP SD SWASTA  '!V26+'[1]OKT SD SWASTA  '!V26+'[1]NOP SD SWASTA'!V26+'[1]DES SD SWASTA '!V26</f>
        <v>0</v>
      </c>
      <c r="W26" s="10">
        <f>'[1]SEM 1 SD SWASTA 1'!W26+'[1]JULI SD SWASTA '!W26+'[1]AGUS SD SWASTA '!W26+'[1]SEP SD SWASTA  '!W26+'[1]OKT SD SWASTA  '!W26+'[1]NOP SD SWASTA'!W26+'[1]DES SD SWASTA '!W26</f>
        <v>0</v>
      </c>
      <c r="X26" s="10">
        <f>SUM(Q26:W26)</f>
        <v>211120000</v>
      </c>
      <c r="Y26" s="10">
        <f>'[1]SEM 1 SD SWASTA 1'!Y26+'[1]JULI SD SWASTA '!Y26+'[1]AGUS SD SWASTA '!Y26+'[1]SEP SD SWASTA  '!Y26+'[1]OKT SD SWASTA  '!Y26+'[1]NOP SD SWASTA'!Y26+'[1]DES SD SWASTA '!Y26</f>
        <v>0</v>
      </c>
      <c r="Z26" s="10">
        <f>'[1]SEM 1 SD SWASTA 1'!Z26+'[1]JULI SD SWASTA '!Z26+'[1]AGUS SD SWASTA '!Z26+'[1]SEP SD SWASTA  '!Z26+'[1]OKT SD SWASTA  '!Z26+'[1]NOP SD SWASTA'!Z26+'[1]DES SD SWASTA '!Z26</f>
        <v>0</v>
      </c>
      <c r="AA26" s="10">
        <f>'[1]SEM 1 SD SWASTA 1'!AA26+'[1]JULI SD SWASTA '!AA26+'[1]AGUS SD SWASTA '!AA26+'[1]SEP SD SWASTA  '!AA26+'[1]OKT SD SWASTA  '!AA26+'[1]NOP SD SWASTA'!AA26+'[1]DES SD SWASTA '!AA26</f>
        <v>0</v>
      </c>
      <c r="AB26" s="10">
        <f>'[1]SEM 1 SD SWASTA 1'!AB26+'[1]JULI SD SWASTA '!AB26+'[1]AGUS SD SWASTA '!AB26+'[1]SEP SD SWASTA  '!AB26+'[1]OKT SD SWASTA  '!AB26+'[1]NOP SD SWASTA'!AB26+'[1]DES SD SWASTA '!AB26</f>
        <v>3250000</v>
      </c>
      <c r="AC26" s="10">
        <f>'[1]SEM 1 SD SWASTA 1'!AC26+'[1]JULI SD SWASTA '!AC26+'[1]AGUS SD SWASTA '!AC26+'[1]SEP SD SWASTA  '!AC26+'[1]OKT SD SWASTA  '!AC26+'[1]NOP SD SWASTA'!AC26+'[1]DES SD SWASTA '!AC26</f>
        <v>0</v>
      </c>
      <c r="AD26" s="10">
        <f>'[1]SEM 1 SD SWASTA 1'!AD26+'[1]JULI SD SWASTA '!AD26+'[1]AGUS SD SWASTA '!AD26+'[1]SEP SD SWASTA  '!AD26+'[1]OKT SD SWASTA  '!AD26+'[1]NOP SD SWASTA'!AD26+'[1]DES SD SWASTA '!AD26</f>
        <v>0</v>
      </c>
      <c r="AE26" s="10">
        <f>'[1]SEM 1 SD SWASTA 1'!AE26+'[1]JULI SD SWASTA '!AE26+'[1]AGUS SD SWASTA '!AE26+'[1]SEP SD SWASTA  '!AE26+'[1]OKT SD SWASTA  '!AE26+'[1]NOP SD SWASTA'!AE26+'[1]DES SD SWASTA '!AE26</f>
        <v>0</v>
      </c>
      <c r="AF26" s="10">
        <f>'[1]SEM 1 SD SWASTA 1'!AF26+'[1]JULI SD SWASTA '!AF26+'[1]AGUS SD SWASTA '!AF26+'[1]SEP SD SWASTA  '!AF26+'[1]OKT SD SWASTA  '!AF26+'[1]NOP SD SWASTA'!AF26+'[1]DES SD SWASTA '!AF26</f>
        <v>3250000</v>
      </c>
      <c r="AG26" s="10">
        <f>'[1]SEM 1 SD SWASTA 1'!AG26+'[1]JULI SD SWASTA '!AG26+'[1]AGUS SD SWASTA '!AG26+'[1]SEP SD SWASTA  '!AG26+'[1]OKT SD SWASTA  '!AG26+'[1]NOP SD SWASTA'!AG26+'[1]DES SD SWASTA '!AG26</f>
        <v>7300000</v>
      </c>
      <c r="AH26" s="10">
        <f>'[1]SEM 1 SD SWASTA 1'!AH26+'[1]JULI SD SWASTA '!AH26+'[1]AGUS SD SWASTA '!AH26+'[1]SEP SD SWASTA  '!AH26+'[1]OKT SD SWASTA  '!AH26+'[1]NOP SD SWASTA'!AH26+'[1]DES SD SWASTA '!AH26</f>
        <v>0</v>
      </c>
      <c r="AI26" s="10">
        <f>'[1]SEM 1 SD SWASTA 1'!AI26+'[1]JULI SD SWASTA '!AI26+'[1]AGUS SD SWASTA '!AI26+'[1]SEP SD SWASTA  '!AI26+'[1]OKT SD SWASTA  '!AI26+'[1]NOP SD SWASTA'!AI26+'[1]DES SD SWASTA '!AI26</f>
        <v>0</v>
      </c>
      <c r="AJ26" s="10">
        <f>'[1]SEM 1 SD SWASTA 1'!AJ26+'[1]JULI SD SWASTA '!AJ26+'[1]AGUS SD SWASTA '!AJ26+'[1]SEP SD SWASTA  '!AJ26+'[1]OKT SD SWASTA  '!AJ26+'[1]NOP SD SWASTA'!AJ26+'[1]DES SD SWASTA '!AJ26</f>
        <v>7300000</v>
      </c>
      <c r="AK26" s="10">
        <f>'[1]SEM 1 SD SWASTA 1'!AK26+'[1]JULI SD SWASTA '!AK26+'[1]AGUS SD SWASTA '!AK26+'[1]SEP SD SWASTA  '!AK26+'[1]OKT SD SWASTA  '!AK26+'[1]NOP SD SWASTA'!AK26+'[1]DES SD SWASTA '!AK26</f>
        <v>38241900</v>
      </c>
      <c r="AL26" s="10">
        <f>'[1]SEM 1 SD SWASTA 1'!AL26+'[1]JULI SD SWASTA '!AL26+'[1]AGUS SD SWASTA '!AL26+'[1]SEP SD SWASTA  '!AL26+'[1]OKT SD SWASTA  '!AL26+'[1]NOP SD SWASTA'!AL26+'[1]DES SD SWASTA '!AL26</f>
        <v>161128100</v>
      </c>
      <c r="AM26" s="10">
        <f>'[1]SEM 1 SD SWASTA 1'!AM26+'[1]JULI SD SWASTA '!AM26+'[1]AGUS SD SWASTA '!AM26+'[1]SEP SD SWASTA  '!AM26+'[1]OKT SD SWASTA  '!AM26+'[1]NOP SD SWASTA'!AM26+'[1]DES SD SWASTA '!AM26</f>
        <v>1200000</v>
      </c>
      <c r="AN26" s="10">
        <f>'[1]SEM 1 SD SWASTA 1'!AN26+'[1]JULI SD SWASTA '!AN26+'[1]AGUS SD SWASTA '!AN26+'[1]SEP SD SWASTA  '!AN26+'[1]OKT SD SWASTA  '!AN26+'[1]NOP SD SWASTA'!AN26+'[1]DES SD SWASTA '!AN26</f>
        <v>0</v>
      </c>
      <c r="AO26" s="10">
        <f>'[1]SEM 1 SD SWASTA 1'!AO26+'[1]JULI SD SWASTA '!AO26+'[1]AGUS SD SWASTA '!AO26+'[1]SEP SD SWASTA  '!AO26+'[1]OKT SD SWASTA  '!AO26+'[1]NOP SD SWASTA'!AO26+'[1]DES SD SWASTA '!AO26</f>
        <v>0</v>
      </c>
      <c r="AP26" s="10">
        <f>'[1]SEM 1 SD SWASTA 1'!AP26+'[1]JULI SD SWASTA '!AP26+'[1]AGUS SD SWASTA '!AP26+'[1]SEP SD SWASTA  '!AP26+'[1]OKT SD SWASTA  '!AP26+'[1]NOP SD SWASTA'!AP26+'[1]DES SD SWASTA '!AP26</f>
        <v>200570000</v>
      </c>
      <c r="AQ26" s="10">
        <f>'[1]DES SD SWASTA '!AQ26</f>
        <v>4711</v>
      </c>
      <c r="AR26" s="10">
        <f>'[1]DES SD SWASTA '!AR26</f>
        <v>0</v>
      </c>
      <c r="AS26" s="10">
        <f>'[1]DES SD SWASTA '!AS26</f>
        <v>0</v>
      </c>
      <c r="AT26" s="10">
        <f>'[1]DES SD SWASTA '!AT26</f>
        <v>4711</v>
      </c>
      <c r="AV26" s="9"/>
      <c r="AW26" s="2"/>
      <c r="AX26" s="2"/>
      <c r="AY26" s="2"/>
      <c r="AZ26"/>
      <c r="BA26" s="2"/>
      <c r="BB26" s="2"/>
    </row>
    <row r="27" spans="1:54" s="8" customFormat="1" ht="25.15" customHeight="1" x14ac:dyDescent="0.25">
      <c r="A27" s="13">
        <v>20</v>
      </c>
      <c r="B27" s="12" t="s">
        <v>2</v>
      </c>
      <c r="C27" s="10">
        <v>114655</v>
      </c>
      <c r="D27" s="10"/>
      <c r="E27" s="10"/>
      <c r="F27" s="11">
        <f>'[1]SEM 1 SD SWASTA 1'!F27+'[1]JULI SD SWASTA '!F27+'[1]AGUS SD SWASTA '!F27+'[1]SEP SD SWASTA  '!F27+'[1]OKT SD SWASTA  '!F27+'[1]NOP SD SWASTA'!F27+'[1]DES SD SWASTA '!F27</f>
        <v>96005000</v>
      </c>
      <c r="G27" s="11">
        <f>'[1]SEM 1 SD SWASTA 1'!G27+'[1]JULI SD SWASTA '!G27+'[1]AGUS SD SWASTA '!G27+'[1]SEP SD SWASTA  '!G27+'[1]OKT SD SWASTA  '!G27+'[1]NOP SD SWASTA'!G27+'[1]DES SD SWASTA '!G27</f>
        <v>96005000</v>
      </c>
      <c r="H27" s="11">
        <f>'[1]SEM 1 SD SWASTA 1'!H27+'[1]JULI SD SWASTA '!H27+'[1]AGUS SD SWASTA '!H27+'[1]SEP SD SWASTA  '!H27+'[1]OKT SD SWASTA  '!H27+'[1]NOP SD SWASTA'!H27+'[1]DES SD SWASTA '!H27</f>
        <v>0</v>
      </c>
      <c r="I27" s="11">
        <f>'[1]SEM 1 SD SWASTA 1'!I27+'[1]JULI SD SWASTA '!I27+'[1]AGUS SD SWASTA '!I27+'[1]SEP SD SWASTA  '!I27+'[1]OKT SD SWASTA  '!I27+'[1]NOP SD SWASTA'!I27+'[1]DES SD SWASTA '!I27</f>
        <v>0</v>
      </c>
      <c r="J27" s="10">
        <f>'[1]SEM 1 SD SWASTA 1'!J27+'[1]JULI SD SWASTA '!J27+'[1]AGUS SD SWASTA '!J27+'[1]SEP SD SWASTA  '!J27+'[1]OKT SD SWASTA  '!J27+'[1]NOP SD SWASTA'!J27+'[1]DES SD SWASTA '!J27</f>
        <v>0</v>
      </c>
      <c r="K27" s="10">
        <f>'[1]SEM 1 SD SWASTA 1'!K27+'[1]JULI SD SWASTA '!K27+'[1]AGUS SD SWASTA '!K27+'[1]SEP SD SWASTA  '!K27+'[1]OKT SD SWASTA  '!K27+'[1]NOP SD SWASTA'!K27+'[1]DES SD SWASTA '!K27</f>
        <v>0</v>
      </c>
      <c r="L27" s="10">
        <f>SUM(C27:K27)</f>
        <v>192124655</v>
      </c>
      <c r="M27" s="10">
        <f>'[1]SEM 1 SD SWASTA 1'!M27+'[1]JULI SD SWASTA '!M27+'[1]AGUS SD SWASTA '!M27+'[1]SEP SD SWASTA  '!M27+'[1]OKT SD SWASTA  '!M27+'[1]NOP SD SWASTA'!M27+'[1]DES SD SWASTA '!M27</f>
        <v>0</v>
      </c>
      <c r="N27" s="10">
        <f>'[1]SEM 1 SD SWASTA 1'!N27+'[1]JULI SD SWASTA '!N27+'[1]AGUS SD SWASTA '!N27+'[1]SEP SD SWASTA  '!N27+'[1]OKT SD SWASTA  '!N27+'[1]NOP SD SWASTA'!N27+'[1]DES SD SWASTA '!N27</f>
        <v>7270</v>
      </c>
      <c r="O27" s="10">
        <f>'[1]SEM 1 SD SWASTA 1'!O27+'[1]JULI SD SWASTA '!O27+'[1]AGUS SD SWASTA '!O27+'[1]SEP SD SWASTA  '!O27+'[1]OKT SD SWASTA  '!O27+'[1]NOP SD SWASTA'!O27+'[1]DES SD SWASTA '!O27</f>
        <v>7270</v>
      </c>
      <c r="P27" s="10">
        <f>'[1]SEM 1 SD SWASTA 1'!P27+'[1]JULI SD SWASTA '!P27+'[1]AGUS SD SWASTA '!P27+'[1]SEP SD SWASTA  '!P27+'[1]OKT SD SWASTA  '!P27+'[1]NOP SD SWASTA'!P27+'[1]DES SD SWASTA '!P27</f>
        <v>192010000</v>
      </c>
      <c r="Q27" s="10">
        <f>'[1]SEM 1 SD SWASTA 1'!Q27+'[1]JULI SD SWASTA '!Q27+'[1]AGUS SD SWASTA '!Q27+'[1]SEP SD SWASTA  '!Q27+'[1]OKT SD SWASTA  '!Q27+'[1]NOP SD SWASTA'!Q27+'[1]DES SD SWASTA '!Q27</f>
        <v>0</v>
      </c>
      <c r="R27" s="10">
        <f>'[1]SEM 1 SD SWASTA 1'!R27+'[1]JULI SD SWASTA '!R27+'[1]AGUS SD SWASTA '!R27+'[1]SEP SD SWASTA  '!R27+'[1]OKT SD SWASTA  '!R27+'[1]NOP SD SWASTA'!R27+'[1]DES SD SWASTA '!R27</f>
        <v>135091000</v>
      </c>
      <c r="S27" s="10">
        <f>'[1]SEM 1 SD SWASTA 1'!S27+'[1]JULI SD SWASTA '!S27+'[1]AGUS SD SWASTA '!S27+'[1]SEP SD SWASTA  '!S27+'[1]OKT SD SWASTA  '!S27+'[1]NOP SD SWASTA'!S27+'[1]DES SD SWASTA '!S27</f>
        <v>0</v>
      </c>
      <c r="T27" s="10">
        <f>'[1]SEM 1 SD SWASTA 1'!T27+'[1]JULI SD SWASTA '!T27+'[1]AGUS SD SWASTA '!T27+'[1]SEP SD SWASTA  '!T27+'[1]OKT SD SWASTA  '!T27+'[1]NOP SD SWASTA'!T27+'[1]DES SD SWASTA '!T27</f>
        <v>0</v>
      </c>
      <c r="U27" s="10">
        <f>'[1]SEM 1 SD SWASTA 1'!U27+'[1]JULI SD SWASTA '!U27+'[1]AGUS SD SWASTA '!U27+'[1]SEP SD SWASTA  '!U27+'[1]OKT SD SWASTA  '!U27+'[1]NOP SD SWASTA'!U27+'[1]DES SD SWASTA '!U27</f>
        <v>56919000</v>
      </c>
      <c r="V27" s="10">
        <f>'[1]SEM 1 SD SWASTA 1'!V27+'[1]JULI SD SWASTA '!V27+'[1]AGUS SD SWASTA '!V27+'[1]SEP SD SWASTA  '!V27+'[1]OKT SD SWASTA  '!V27+'[1]NOP SD SWASTA'!V27+'[1]DES SD SWASTA '!V27</f>
        <v>0</v>
      </c>
      <c r="W27" s="10">
        <f>'[1]SEM 1 SD SWASTA 1'!W27+'[1]JULI SD SWASTA '!W27+'[1]AGUS SD SWASTA '!W27+'[1]SEP SD SWASTA  '!W27+'[1]OKT SD SWASTA  '!W27+'[1]NOP SD SWASTA'!W27+'[1]DES SD SWASTA '!W27</f>
        <v>0</v>
      </c>
      <c r="X27" s="10">
        <f>SUM(Q27:W27)</f>
        <v>192010000</v>
      </c>
      <c r="Y27" s="10">
        <f>'[1]SEM 1 SD SWASTA 1'!Y27+'[1]JULI SD SWASTA '!Y27+'[1]AGUS SD SWASTA '!Y27+'[1]SEP SD SWASTA  '!Y27+'[1]OKT SD SWASTA  '!Y27+'[1]NOP SD SWASTA'!Y27+'[1]DES SD SWASTA '!Y27</f>
        <v>7194974</v>
      </c>
      <c r="Z27" s="10">
        <f>'[1]SEM 1 SD SWASTA 1'!Z27+'[1]JULI SD SWASTA '!Z27+'[1]AGUS SD SWASTA '!Z27+'[1]SEP SD SWASTA  '!Z27+'[1]OKT SD SWASTA  '!Z27+'[1]NOP SD SWASTA'!Z27+'[1]DES SD SWASTA '!Z27</f>
        <v>7194974</v>
      </c>
      <c r="AA27" s="10">
        <f>'[1]SEM 1 SD SWASTA 1'!AA27+'[1]JULI SD SWASTA '!AA27+'[1]AGUS SD SWASTA '!AA27+'[1]SEP SD SWASTA  '!AA27+'[1]OKT SD SWASTA  '!AA27+'[1]NOP SD SWASTA'!AA27+'[1]DES SD SWASTA '!AA27</f>
        <v>0</v>
      </c>
      <c r="AB27" s="10">
        <f>'[1]SEM 1 SD SWASTA 1'!AB27+'[1]JULI SD SWASTA '!AB27+'[1]AGUS SD SWASTA '!AB27+'[1]SEP SD SWASTA  '!AB27+'[1]OKT SD SWASTA  '!AB27+'[1]NOP SD SWASTA'!AB27+'[1]DES SD SWASTA '!AB27</f>
        <v>55722000</v>
      </c>
      <c r="AC27" s="10">
        <f>'[1]SEM 1 SD SWASTA 1'!AC27+'[1]JULI SD SWASTA '!AC27+'[1]AGUS SD SWASTA '!AC27+'[1]SEP SD SWASTA  '!AC27+'[1]OKT SD SWASTA  '!AC27+'[1]NOP SD SWASTA'!AC27+'[1]DES SD SWASTA '!AC27</f>
        <v>0</v>
      </c>
      <c r="AD27" s="10">
        <f>'[1]SEM 1 SD SWASTA 1'!AD27+'[1]JULI SD SWASTA '!AD27+'[1]AGUS SD SWASTA '!AD27+'[1]SEP SD SWASTA  '!AD27+'[1]OKT SD SWASTA  '!AD27+'[1]NOP SD SWASTA'!AD27+'[1]DES SD SWASTA '!AD27</f>
        <v>0</v>
      </c>
      <c r="AE27" s="10">
        <f>'[1]SEM 1 SD SWASTA 1'!AE27+'[1]JULI SD SWASTA '!AE27+'[1]AGUS SD SWASTA '!AE27+'[1]SEP SD SWASTA  '!AE27+'[1]OKT SD SWASTA  '!AE27+'[1]NOP SD SWASTA'!AE27+'[1]DES SD SWASTA '!AE27</f>
        <v>1197000</v>
      </c>
      <c r="AF27" s="10">
        <f>'[1]SEM 1 SD SWASTA 1'!AF27+'[1]JULI SD SWASTA '!AF27+'[1]AGUS SD SWASTA '!AF27+'[1]SEP SD SWASTA  '!AF27+'[1]OKT SD SWASTA  '!AF27+'[1]NOP SD SWASTA'!AF27+'[1]DES SD SWASTA '!AF27</f>
        <v>56919000</v>
      </c>
      <c r="AG27" s="10">
        <f>'[1]SEM 1 SD SWASTA 1'!AG27+'[1]JULI SD SWASTA '!AG27+'[1]AGUS SD SWASTA '!AG27+'[1]SEP SD SWASTA  '!AG27+'[1]OKT SD SWASTA  '!AG27+'[1]NOP SD SWASTA'!AG27+'[1]DES SD SWASTA '!AG27</f>
        <v>0</v>
      </c>
      <c r="AH27" s="10">
        <f>'[1]SEM 1 SD SWASTA 1'!AH27+'[1]JULI SD SWASTA '!AH27+'[1]AGUS SD SWASTA '!AH27+'[1]SEP SD SWASTA  '!AH27+'[1]OKT SD SWASTA  '!AH27+'[1]NOP SD SWASTA'!AH27+'[1]DES SD SWASTA '!AH27</f>
        <v>0</v>
      </c>
      <c r="AI27" s="10">
        <f>'[1]SEM 1 SD SWASTA 1'!AI27+'[1]JULI SD SWASTA '!AI27+'[1]AGUS SD SWASTA '!AI27+'[1]SEP SD SWASTA  '!AI27+'[1]OKT SD SWASTA  '!AI27+'[1]NOP SD SWASTA'!AI27+'[1]DES SD SWASTA '!AI27</f>
        <v>0</v>
      </c>
      <c r="AJ27" s="10">
        <f>'[1]SEM 1 SD SWASTA 1'!AJ27+'[1]JULI SD SWASTA '!AJ27+'[1]AGUS SD SWASTA '!AJ27+'[1]SEP SD SWASTA  '!AJ27+'[1]OKT SD SWASTA  '!AJ27+'[1]NOP SD SWASTA'!AJ27+'[1]DES SD SWASTA '!AJ27</f>
        <v>0</v>
      </c>
      <c r="AK27" s="10">
        <f>'[1]SEM 1 SD SWASTA 1'!AK27+'[1]JULI SD SWASTA '!AK27+'[1]AGUS SD SWASTA '!AK27+'[1]SEP SD SWASTA  '!AK27+'[1]OKT SD SWASTA  '!AK27+'[1]NOP SD SWASTA'!AK27+'[1]DES SD SWASTA '!AK27</f>
        <v>19463838</v>
      </c>
      <c r="AL27" s="10">
        <f>'[1]SEM 1 SD SWASTA 1'!AL27+'[1]JULI SD SWASTA '!AL27+'[1]AGUS SD SWASTA '!AL27+'[1]SEP SD SWASTA  '!AL27+'[1]OKT SD SWASTA  '!AL27+'[1]NOP SD SWASTA'!AL27+'[1]DES SD SWASTA '!AL27</f>
        <v>102601162</v>
      </c>
      <c r="AM27" s="10">
        <f>'[1]SEM 1 SD SWASTA 1'!AM27+'[1]JULI SD SWASTA '!AM27+'[1]AGUS SD SWASTA '!AM27+'[1]SEP SD SWASTA  '!AM27+'[1]OKT SD SWASTA  '!AM27+'[1]NOP SD SWASTA'!AM27+'[1]DES SD SWASTA '!AM27</f>
        <v>1900000</v>
      </c>
      <c r="AN27" s="10">
        <f>'[1]SEM 1 SD SWASTA 1'!AN27+'[1]JULI SD SWASTA '!AN27+'[1]AGUS SD SWASTA '!AN27+'[1]SEP SD SWASTA  '!AN27+'[1]OKT SD SWASTA  '!AN27+'[1]NOP SD SWASTA'!AN27+'[1]DES SD SWASTA '!AN27</f>
        <v>11126000</v>
      </c>
      <c r="AO27" s="10">
        <f>'[1]SEM 1 SD SWASTA 1'!AO27+'[1]JULI SD SWASTA '!AO27+'[1]AGUS SD SWASTA '!AO27+'[1]SEP SD SWASTA  '!AO27+'[1]OKT SD SWASTA  '!AO27+'[1]NOP SD SWASTA'!AO27+'[1]DES SD SWASTA '!AO27</f>
        <v>0</v>
      </c>
      <c r="AP27" s="10">
        <f>'[1]SEM 1 SD SWASTA 1'!AP27+'[1]JULI SD SWASTA '!AP27+'[1]AGUS SD SWASTA '!AP27+'[1]SEP SD SWASTA  '!AP27+'[1]OKT SD SWASTA  '!AP27+'[1]NOP SD SWASTA'!AP27+'[1]DES SD SWASTA '!AP27</f>
        <v>135091000</v>
      </c>
      <c r="AQ27" s="10">
        <f>'[1]DES SD SWASTA '!AQ27</f>
        <v>114655</v>
      </c>
      <c r="AR27" s="10">
        <f>'[1]DES SD SWASTA '!AR27</f>
        <v>0</v>
      </c>
      <c r="AS27" s="10">
        <f>'[1]DES SD SWASTA '!AS27</f>
        <v>0</v>
      </c>
      <c r="AT27" s="10">
        <f>'[1]DES SD SWASTA '!AT27</f>
        <v>114655</v>
      </c>
      <c r="AV27" s="9"/>
      <c r="AW27" s="2"/>
      <c r="AX27" s="2"/>
      <c r="AY27" s="2"/>
      <c r="AZ27"/>
      <c r="BA27" s="2"/>
      <c r="BB27" s="2"/>
    </row>
    <row r="28" spans="1:54" s="8" customFormat="1" ht="25.15" customHeight="1" x14ac:dyDescent="0.25">
      <c r="A28" s="13">
        <v>21</v>
      </c>
      <c r="B28" s="12" t="s">
        <v>1</v>
      </c>
      <c r="C28" s="10">
        <v>28672</v>
      </c>
      <c r="D28" s="10"/>
      <c r="E28" s="10"/>
      <c r="F28" s="11">
        <f>'[1]SEM 1 SD SWASTA 1'!F28+'[1]JULI SD SWASTA '!F28+'[1]AGUS SD SWASTA '!F28+'[1]SEP SD SWASTA  '!F28+'[1]OKT SD SWASTA  '!F28+'[1]NOP SD SWASTA'!F28+'[1]DES SD SWASTA '!F28</f>
        <v>101010000</v>
      </c>
      <c r="G28" s="11">
        <f>'[1]SEM 1 SD SWASTA 1'!G28+'[1]JULI SD SWASTA '!G28+'[1]AGUS SD SWASTA '!G28+'[1]SEP SD SWASTA  '!G28+'[1]OKT SD SWASTA  '!G28+'[1]NOP SD SWASTA'!G28+'[1]DES SD SWASTA '!G28</f>
        <v>101010000</v>
      </c>
      <c r="H28" s="11">
        <f>'[1]SEM 1 SD SWASTA 1'!H28+'[1]JULI SD SWASTA '!H28+'[1]AGUS SD SWASTA '!H28+'[1]SEP SD SWASTA  '!H28+'[1]OKT SD SWASTA  '!H28+'[1]NOP SD SWASTA'!H28+'[1]DES SD SWASTA '!H28</f>
        <v>0</v>
      </c>
      <c r="I28" s="11">
        <f>'[1]SEM 1 SD SWASTA 1'!I28+'[1]JULI SD SWASTA '!I28+'[1]AGUS SD SWASTA '!I28+'[1]SEP SD SWASTA  '!I28+'[1]OKT SD SWASTA  '!I28+'[1]NOP SD SWASTA'!I28+'[1]DES SD SWASTA '!I28</f>
        <v>0</v>
      </c>
      <c r="J28" s="10">
        <f>'[1]SEM 1 SD SWASTA 1'!J28+'[1]JULI SD SWASTA '!J28+'[1]AGUS SD SWASTA '!J28+'[1]SEP SD SWASTA  '!J28+'[1]OKT SD SWASTA  '!J28+'[1]NOP SD SWASTA'!J28+'[1]DES SD SWASTA '!J28</f>
        <v>0</v>
      </c>
      <c r="K28" s="10">
        <f>'[1]SEM 1 SD SWASTA 1'!K28+'[1]JULI SD SWASTA '!K28+'[1]AGUS SD SWASTA '!K28+'[1]SEP SD SWASTA  '!K28+'[1]OKT SD SWASTA  '!K28+'[1]NOP SD SWASTA'!K28+'[1]DES SD SWASTA '!K28</f>
        <v>0</v>
      </c>
      <c r="L28" s="10">
        <f>SUM(C28:K28)</f>
        <v>202048672</v>
      </c>
      <c r="M28" s="10">
        <f>'[1]SEM 1 SD SWASTA 1'!M28+'[1]JULI SD SWASTA '!M28+'[1]AGUS SD SWASTA '!M28+'[1]SEP SD SWASTA  '!M28+'[1]OKT SD SWASTA  '!M28+'[1]NOP SD SWASTA'!M28+'[1]DES SD SWASTA '!M28</f>
        <v>0</v>
      </c>
      <c r="N28" s="10">
        <f>'[1]SEM 1 SD SWASTA 1'!N28+'[1]JULI SD SWASTA '!N28+'[1]AGUS SD SWASTA '!N28+'[1]SEP SD SWASTA  '!N28+'[1]OKT SD SWASTA  '!N28+'[1]NOP SD SWASTA'!N28+'[1]DES SD SWASTA '!N28</f>
        <v>74232</v>
      </c>
      <c r="O28" s="10">
        <f>'[1]SEM 1 SD SWASTA 1'!O28+'[1]JULI SD SWASTA '!O28+'[1]AGUS SD SWASTA '!O28+'[1]SEP SD SWASTA  '!O28+'[1]OKT SD SWASTA  '!O28+'[1]NOP SD SWASTA'!O28+'[1]DES SD SWASTA '!O28</f>
        <v>74232</v>
      </c>
      <c r="P28" s="10">
        <f>'[1]SEM 1 SD SWASTA 1'!P28+'[1]JULI SD SWASTA '!P28+'[1]AGUS SD SWASTA '!P28+'[1]SEP SD SWASTA  '!P28+'[1]OKT SD SWASTA  '!P28+'[1]NOP SD SWASTA'!P28+'[1]DES SD SWASTA '!P28</f>
        <v>202020000</v>
      </c>
      <c r="Q28" s="10">
        <f>'[1]SEM 1 SD SWASTA 1'!Q28+'[1]JULI SD SWASTA '!Q28+'[1]AGUS SD SWASTA '!Q28+'[1]SEP SD SWASTA  '!Q28+'[1]OKT SD SWASTA  '!Q28+'[1]NOP SD SWASTA'!Q28+'[1]DES SD SWASTA '!Q28</f>
        <v>0</v>
      </c>
      <c r="R28" s="10">
        <f>'[1]SEM 1 SD SWASTA 1'!R28+'[1]JULI SD SWASTA '!R28+'[1]AGUS SD SWASTA '!R28+'[1]SEP SD SWASTA  '!R28+'[1]OKT SD SWASTA  '!R28+'[1]NOP SD SWASTA'!R28+'[1]DES SD SWASTA '!R28</f>
        <v>145560000</v>
      </c>
      <c r="S28" s="10">
        <f>'[1]SEM 1 SD SWASTA 1'!S28+'[1]JULI SD SWASTA '!S28+'[1]AGUS SD SWASTA '!S28+'[1]SEP SD SWASTA  '!S28+'[1]OKT SD SWASTA  '!S28+'[1]NOP SD SWASTA'!S28+'[1]DES SD SWASTA '!S28</f>
        <v>0</v>
      </c>
      <c r="T28" s="10">
        <f>'[1]SEM 1 SD SWASTA 1'!T28+'[1]JULI SD SWASTA '!T28+'[1]AGUS SD SWASTA '!T28+'[1]SEP SD SWASTA  '!T28+'[1]OKT SD SWASTA  '!T28+'[1]NOP SD SWASTA'!T28+'[1]DES SD SWASTA '!T28</f>
        <v>0</v>
      </c>
      <c r="U28" s="10">
        <f>'[1]SEM 1 SD SWASTA 1'!U28+'[1]JULI SD SWASTA '!U28+'[1]AGUS SD SWASTA '!U28+'[1]SEP SD SWASTA  '!U28+'[1]OKT SD SWASTA  '!U28+'[1]NOP SD SWASTA'!U28+'[1]DES SD SWASTA '!U28</f>
        <v>56460000</v>
      </c>
      <c r="V28" s="10">
        <f>'[1]SEM 1 SD SWASTA 1'!V28+'[1]JULI SD SWASTA '!V28+'[1]AGUS SD SWASTA '!V28+'[1]SEP SD SWASTA  '!V28+'[1]OKT SD SWASTA  '!V28+'[1]NOP SD SWASTA'!V28+'[1]DES SD SWASTA '!V28</f>
        <v>0</v>
      </c>
      <c r="W28" s="10">
        <f>'[1]SEM 1 SD SWASTA 1'!W28+'[1]JULI SD SWASTA '!W28+'[1]AGUS SD SWASTA '!W28+'[1]SEP SD SWASTA  '!W28+'[1]OKT SD SWASTA  '!W28+'[1]NOP SD SWASTA'!W28+'[1]DES SD SWASTA '!W28</f>
        <v>0</v>
      </c>
      <c r="X28" s="10">
        <f>SUM(Q28:W28)</f>
        <v>202020000</v>
      </c>
      <c r="Y28" s="10">
        <f>'[1]SEM 1 SD SWASTA 1'!Y28+'[1]JULI SD SWASTA '!Y28+'[1]AGUS SD SWASTA '!Y28+'[1]SEP SD SWASTA  '!Y28+'[1]OKT SD SWASTA  '!Y28+'[1]NOP SD SWASTA'!Y28+'[1]DES SD SWASTA '!Y28</f>
        <v>3841078</v>
      </c>
      <c r="Z28" s="10">
        <f>'[1]SEM 1 SD SWASTA 1'!Z28+'[1]JULI SD SWASTA '!Z28+'[1]AGUS SD SWASTA '!Z28+'[1]SEP SD SWASTA  '!Z28+'[1]OKT SD SWASTA  '!Z28+'[1]NOP SD SWASTA'!Z28+'[1]DES SD SWASTA '!Z28</f>
        <v>3841078</v>
      </c>
      <c r="AA28" s="10">
        <f>'[1]SEM 1 SD SWASTA 1'!AA28+'[1]JULI SD SWASTA '!AA28+'[1]AGUS SD SWASTA '!AA28+'[1]SEP SD SWASTA  '!AA28+'[1]OKT SD SWASTA  '!AA28+'[1]NOP SD SWASTA'!AA28+'[1]DES SD SWASTA '!AA28</f>
        <v>0</v>
      </c>
      <c r="AB28" s="10">
        <f>'[1]SEM 1 SD SWASTA 1'!AB28+'[1]JULI SD SWASTA '!AB28+'[1]AGUS SD SWASTA '!AB28+'[1]SEP SD SWASTA  '!AB28+'[1]OKT SD SWASTA  '!AB28+'[1]NOP SD SWASTA'!AB28+'[1]DES SD SWASTA '!AB28</f>
        <v>30300000</v>
      </c>
      <c r="AC28" s="10">
        <f>'[1]SEM 1 SD SWASTA 1'!AC28+'[1]JULI SD SWASTA '!AC28+'[1]AGUS SD SWASTA '!AC28+'[1]SEP SD SWASTA  '!AC28+'[1]OKT SD SWASTA  '!AC28+'[1]NOP SD SWASTA'!AC28+'[1]DES SD SWASTA '!AC28</f>
        <v>0</v>
      </c>
      <c r="AD28" s="10">
        <f>'[1]SEM 1 SD SWASTA 1'!AD28+'[1]JULI SD SWASTA '!AD28+'[1]AGUS SD SWASTA '!AD28+'[1]SEP SD SWASTA  '!AD28+'[1]OKT SD SWASTA  '!AD28+'[1]NOP SD SWASTA'!AD28+'[1]DES SD SWASTA '!AD28</f>
        <v>0</v>
      </c>
      <c r="AE28" s="10">
        <f>'[1]SEM 1 SD SWASTA 1'!AE28+'[1]JULI SD SWASTA '!AE28+'[1]AGUS SD SWASTA '!AE28+'[1]SEP SD SWASTA  '!AE28+'[1]OKT SD SWASTA  '!AE28+'[1]NOP SD SWASTA'!AE28+'[1]DES SD SWASTA '!AE28</f>
        <v>18560000</v>
      </c>
      <c r="AF28" s="10">
        <f>'[1]SEM 1 SD SWASTA 1'!AF28+'[1]JULI SD SWASTA '!AF28+'[1]AGUS SD SWASTA '!AF28+'[1]SEP SD SWASTA  '!AF28+'[1]OKT SD SWASTA  '!AF28+'[1]NOP SD SWASTA'!AF28+'[1]DES SD SWASTA '!AF28</f>
        <v>48860000</v>
      </c>
      <c r="AG28" s="10">
        <f>'[1]SEM 1 SD SWASTA 1'!AG28+'[1]JULI SD SWASTA '!AG28+'[1]AGUS SD SWASTA '!AG28+'[1]SEP SD SWASTA  '!AG28+'[1]OKT SD SWASTA  '!AG28+'[1]NOP SD SWASTA'!AG28+'[1]DES SD SWASTA '!AG28</f>
        <v>7600000</v>
      </c>
      <c r="AH28" s="10">
        <f>'[1]SEM 1 SD SWASTA 1'!AH28+'[1]JULI SD SWASTA '!AH28+'[1]AGUS SD SWASTA '!AH28+'[1]SEP SD SWASTA  '!AH28+'[1]OKT SD SWASTA  '!AH28+'[1]NOP SD SWASTA'!AH28+'[1]DES SD SWASTA '!AH28</f>
        <v>0</v>
      </c>
      <c r="AI28" s="10">
        <f>'[1]SEM 1 SD SWASTA 1'!AI28+'[1]JULI SD SWASTA '!AI28+'[1]AGUS SD SWASTA '!AI28+'[1]SEP SD SWASTA  '!AI28+'[1]OKT SD SWASTA  '!AI28+'[1]NOP SD SWASTA'!AI28+'[1]DES SD SWASTA '!AI28</f>
        <v>0</v>
      </c>
      <c r="AJ28" s="10">
        <f>'[1]SEM 1 SD SWASTA 1'!AJ28+'[1]JULI SD SWASTA '!AJ28+'[1]AGUS SD SWASTA '!AJ28+'[1]SEP SD SWASTA  '!AJ28+'[1]OKT SD SWASTA  '!AJ28+'[1]NOP SD SWASTA'!AJ28+'[1]DES SD SWASTA '!AJ28</f>
        <v>7600000</v>
      </c>
      <c r="AK28" s="10">
        <f>'[1]SEM 1 SD SWASTA 1'!AK28+'[1]JULI SD SWASTA '!AK28+'[1]AGUS SD SWASTA '!AK28+'[1]SEP SD SWASTA  '!AK28+'[1]OKT SD SWASTA  '!AK28+'[1]NOP SD SWASTA'!AK28+'[1]DES SD SWASTA '!AK28</f>
        <v>30160000</v>
      </c>
      <c r="AL28" s="10">
        <f>'[1]SEM 1 SD SWASTA 1'!AL28+'[1]JULI SD SWASTA '!AL28+'[1]AGUS SD SWASTA '!AL28+'[1]SEP SD SWASTA  '!AL28+'[1]OKT SD SWASTA  '!AL28+'[1]NOP SD SWASTA'!AL28+'[1]DES SD SWASTA '!AL28</f>
        <v>114800000</v>
      </c>
      <c r="AM28" s="10">
        <f>'[1]SEM 1 SD SWASTA 1'!AM28+'[1]JULI SD SWASTA '!AM28+'[1]AGUS SD SWASTA '!AM28+'[1]SEP SD SWASTA  '!AM28+'[1]OKT SD SWASTA  '!AM28+'[1]NOP SD SWASTA'!AM28+'[1]DES SD SWASTA '!AM28</f>
        <v>0</v>
      </c>
      <c r="AN28" s="10">
        <f>'[1]SEM 1 SD SWASTA 1'!AN28+'[1]JULI SD SWASTA '!AN28+'[1]AGUS SD SWASTA '!AN28+'[1]SEP SD SWASTA  '!AN28+'[1]OKT SD SWASTA  '!AN28+'[1]NOP SD SWASTA'!AN28+'[1]DES SD SWASTA '!AN28</f>
        <v>600000</v>
      </c>
      <c r="AO28" s="10">
        <f>'[1]SEM 1 SD SWASTA 1'!AO28+'[1]JULI SD SWASTA '!AO28+'[1]AGUS SD SWASTA '!AO28+'[1]SEP SD SWASTA  '!AO28+'[1]OKT SD SWASTA  '!AO28+'[1]NOP SD SWASTA'!AO28+'[1]DES SD SWASTA '!AO28</f>
        <v>0</v>
      </c>
      <c r="AP28" s="10">
        <f>'[1]SEM 1 SD SWASTA 1'!AP28+'[1]JULI SD SWASTA '!AP28+'[1]AGUS SD SWASTA '!AP28+'[1]SEP SD SWASTA  '!AP28+'[1]OKT SD SWASTA  '!AP28+'[1]NOP SD SWASTA'!AP28+'[1]DES SD SWASTA '!AP28</f>
        <v>145560000</v>
      </c>
      <c r="AQ28" s="10">
        <f>'[1]DES SD SWASTA '!AQ28</f>
        <v>28672</v>
      </c>
      <c r="AR28" s="10">
        <f>'[1]DES SD SWASTA '!AR28</f>
        <v>0</v>
      </c>
      <c r="AS28" s="10">
        <f>'[1]DES SD SWASTA '!AS28</f>
        <v>0</v>
      </c>
      <c r="AT28" s="10">
        <f>'[1]DES SD SWASTA '!AT28</f>
        <v>28672</v>
      </c>
      <c r="AV28" s="9"/>
      <c r="AW28" s="2"/>
      <c r="AX28" s="2"/>
      <c r="AY28" s="2"/>
      <c r="AZ28"/>
      <c r="BA28" s="2"/>
      <c r="BB28" s="2"/>
    </row>
    <row r="29" spans="1:54" ht="25.15" customHeight="1" x14ac:dyDescent="0.25">
      <c r="A29" s="7"/>
      <c r="B29" s="6" t="s">
        <v>0</v>
      </c>
      <c r="C29" s="5">
        <f>SUM(C8:C28)</f>
        <v>7917151</v>
      </c>
      <c r="D29" s="5">
        <f>SUM(D8:D28)</f>
        <v>0</v>
      </c>
      <c r="E29" s="5">
        <f>SUM(E8:E28)</f>
        <v>0</v>
      </c>
      <c r="F29" s="5">
        <f>SUM(F8:F28)</f>
        <v>2917889053</v>
      </c>
      <c r="G29" s="5">
        <f>SUM(G8:G28)</f>
        <v>2932930000</v>
      </c>
      <c r="H29" s="5">
        <f>SUM(H8:H28)</f>
        <v>0</v>
      </c>
      <c r="I29" s="5">
        <f>SUM(I8:I28)</f>
        <v>327500000</v>
      </c>
      <c r="J29" s="5">
        <f>SUM(J8:J28)</f>
        <v>0</v>
      </c>
      <c r="K29" s="5">
        <f>SUM(K8:K28)</f>
        <v>100000</v>
      </c>
      <c r="L29" s="5">
        <f>SUM(L8:L28)</f>
        <v>6186336204</v>
      </c>
      <c r="M29" s="5">
        <f>SUM(M8:M28)</f>
        <v>956930</v>
      </c>
      <c r="N29" s="5">
        <f>SUM(N8:N28)</f>
        <v>3652010</v>
      </c>
      <c r="O29" s="5">
        <f>SUM(O8:O28)</f>
        <v>3433132</v>
      </c>
      <c r="P29" s="5">
        <f>SUM(P8:P28)</f>
        <v>6155493602</v>
      </c>
      <c r="Q29" s="5">
        <f>SUM(Q8:Q28)</f>
        <v>0</v>
      </c>
      <c r="R29" s="5">
        <f>SUM(R8:R28)</f>
        <v>4399667834</v>
      </c>
      <c r="S29" s="5">
        <f>SUM(S8:S28)</f>
        <v>0</v>
      </c>
      <c r="T29" s="5">
        <f>SUM(T8:T28)</f>
        <v>159713772</v>
      </c>
      <c r="U29" s="5">
        <f>SUM(U8:U28)</f>
        <v>1451269768</v>
      </c>
      <c r="V29" s="5">
        <f>SUM(V8:V28)</f>
        <v>0</v>
      </c>
      <c r="W29" s="5">
        <f>SUM(W8:W28)</f>
        <v>144842228</v>
      </c>
      <c r="X29" s="5">
        <f>SUM(X8:X28)</f>
        <v>6155493602</v>
      </c>
      <c r="Y29" s="5">
        <f>SUM(Y8:Y28)</f>
        <v>168316899.52272728</v>
      </c>
      <c r="Z29" s="5">
        <f>SUM(Z8:Z28)</f>
        <v>168316899.52272728</v>
      </c>
      <c r="AA29" s="5">
        <f>SUM(AA8:AA28)</f>
        <v>0</v>
      </c>
      <c r="AB29" s="5">
        <f>SUM(AB8:AB28)</f>
        <v>594474056</v>
      </c>
      <c r="AC29" s="5">
        <f>SUM(AC8:AC28)</f>
        <v>10925000</v>
      </c>
      <c r="AD29" s="5">
        <f>SUM(AD8:AD28)</f>
        <v>0</v>
      </c>
      <c r="AE29" s="5">
        <f>SUM(AE8:AE28)</f>
        <v>676042728</v>
      </c>
      <c r="AF29" s="5">
        <f>SUM(AF8:AF28)</f>
        <v>1270516784</v>
      </c>
      <c r="AG29" s="5">
        <f>SUM(AG8:AG28)</f>
        <v>325595212</v>
      </c>
      <c r="AH29" s="5">
        <f>SUM(AH8:AH28)</f>
        <v>0</v>
      </c>
      <c r="AI29" s="5">
        <f>SUM(AI8:AI28)</f>
        <v>0</v>
      </c>
      <c r="AJ29" s="5">
        <f>SUM(AJ8:AJ28)</f>
        <v>325595212</v>
      </c>
      <c r="AK29" s="5">
        <f>SUM(AK8:AK28)</f>
        <v>1190225831</v>
      </c>
      <c r="AL29" s="5">
        <f>SUM(AL8:AL28)</f>
        <v>3037146967</v>
      </c>
      <c r="AM29" s="5">
        <f>SUM(AM8:AM28)</f>
        <v>58105000</v>
      </c>
      <c r="AN29" s="5">
        <f>SUM(AN8:AN28)</f>
        <v>273903808</v>
      </c>
      <c r="AO29" s="5">
        <f>SUM(AO8:AO28)</f>
        <v>0</v>
      </c>
      <c r="AP29" s="5">
        <f>SUM(AP8:AP28)</f>
        <v>4559381606</v>
      </c>
      <c r="AQ29" s="5">
        <f>SUM(AQ8:AQ28)</f>
        <v>30104550</v>
      </c>
      <c r="AR29" s="5">
        <f>SUM(AR8:AR28)</f>
        <v>0</v>
      </c>
      <c r="AS29" s="5">
        <f>SUM(AS8:AS28)</f>
        <v>0</v>
      </c>
      <c r="AT29" s="5">
        <f>SUM(AT8:AT28)</f>
        <v>30104550</v>
      </c>
      <c r="AV29" s="2"/>
      <c r="AW29" s="2"/>
      <c r="AX29" s="2"/>
      <c r="AY29" s="2"/>
      <c r="BA29" s="2"/>
      <c r="BB29" s="2"/>
    </row>
    <row r="30" spans="1:54" x14ac:dyDescent="0.25">
      <c r="U30" s="3"/>
    </row>
    <row r="32" spans="1:54" x14ac:dyDescent="0.25">
      <c r="A32"/>
      <c r="F32" s="3">
        <f>SUM(F29:G29)</f>
        <v>5850819053</v>
      </c>
      <c r="P32" s="2"/>
    </row>
    <row r="33" spans="1:21" x14ac:dyDescent="0.25">
      <c r="A33"/>
      <c r="L33" s="2"/>
      <c r="M33" s="2"/>
      <c r="U33" s="3"/>
    </row>
    <row r="34" spans="1:21" x14ac:dyDescent="0.25">
      <c r="A34"/>
      <c r="P34" s="2"/>
    </row>
    <row r="35" spans="1:21" x14ac:dyDescent="0.25">
      <c r="A35"/>
      <c r="U35" s="4"/>
    </row>
    <row r="36" spans="1:21" x14ac:dyDescent="0.25">
      <c r="A36"/>
      <c r="U36" s="3"/>
    </row>
    <row r="37" spans="1:21" x14ac:dyDescent="0.25">
      <c r="I37" s="2"/>
    </row>
    <row r="38" spans="1:21" x14ac:dyDescent="0.25">
      <c r="N38" s="2"/>
    </row>
  </sheetData>
  <autoFilter ref="A1:AT29" xr:uid="{00000000-0009-0000-0000-000008000000}">
    <filterColumn colId="0" showButton="0"/>
    <filterColumn colId="1" showButton="0"/>
    <filterColumn colId="2" showButton="0"/>
    <filterColumn colId="3" hiddenButton="1" showButton="0"/>
    <filterColumn colId="4" hiddenButton="1" showButton="0"/>
    <filterColumn colId="5" hiddenButton="1" showButton="0"/>
    <filterColumn colId="6" hiddenButton="1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hiddenButton="1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</autoFilter>
  <mergeCells count="40">
    <mergeCell ref="A1:AT1"/>
    <mergeCell ref="A2:AT2"/>
    <mergeCell ref="A5:A7"/>
    <mergeCell ref="B5:B7"/>
    <mergeCell ref="C5:E6"/>
    <mergeCell ref="F5:K5"/>
    <mergeCell ref="L5:L7"/>
    <mergeCell ref="M5:M7"/>
    <mergeCell ref="N5:N7"/>
    <mergeCell ref="O5:O7"/>
    <mergeCell ref="AP5:AP7"/>
    <mergeCell ref="AL6:AL7"/>
    <mergeCell ref="AM6:AM7"/>
    <mergeCell ref="AN6:AN7"/>
    <mergeCell ref="AO6:AO7"/>
    <mergeCell ref="P5:P7"/>
    <mergeCell ref="Q5:W5"/>
    <mergeCell ref="X5:X7"/>
    <mergeCell ref="Y5:Z6"/>
    <mergeCell ref="AA5:AE5"/>
    <mergeCell ref="U6:W6"/>
    <mergeCell ref="AK6:AK7"/>
    <mergeCell ref="AG5:AG7"/>
    <mergeCell ref="AH5:AH7"/>
    <mergeCell ref="AI5:AI7"/>
    <mergeCell ref="AJ5:AJ7"/>
    <mergeCell ref="AK5:AO5"/>
    <mergeCell ref="AF5:AF7"/>
    <mergeCell ref="F6:G6"/>
    <mergeCell ref="H6:H7"/>
    <mergeCell ref="I6:I7"/>
    <mergeCell ref="J6:J7"/>
    <mergeCell ref="K6:K7"/>
    <mergeCell ref="R6:T6"/>
    <mergeCell ref="AQ6:AQ7"/>
    <mergeCell ref="AR6:AR7"/>
    <mergeCell ref="AS6:AS7"/>
    <mergeCell ref="AT6:AT7"/>
    <mergeCell ref="AQ5:AT5"/>
    <mergeCell ref="AV5:AV7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TAHUNAN SD SWASTA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2024-03-26T01:40:22Z</dcterms:created>
  <dcterms:modified xsi:type="dcterms:W3CDTF">2024-03-26T01:40:53Z</dcterms:modified>
</cp:coreProperties>
</file>