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65" yWindow="795" windowWidth="1366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" i="1" l="1"/>
  <c r="D50" i="1"/>
  <c r="E49" i="1"/>
  <c r="D49" i="1"/>
  <c r="E43" i="1"/>
  <c r="D43" i="1"/>
  <c r="E37" i="1"/>
  <c r="D37" i="1"/>
  <c r="E31" i="1"/>
  <c r="D31" i="1"/>
  <c r="E26" i="1"/>
  <c r="D26" i="1"/>
  <c r="E19" i="1"/>
  <c r="D19" i="1"/>
  <c r="E14" i="1"/>
  <c r="D14" i="1"/>
</calcChain>
</file>

<file path=xl/sharedStrings.xml><?xml version="1.0" encoding="utf-8"?>
<sst xmlns="http://schemas.openxmlformats.org/spreadsheetml/2006/main" count="57" uniqueCount="50">
  <si>
    <t>NO</t>
  </si>
  <si>
    <t>KECAMATAN</t>
  </si>
  <si>
    <t>PANTI SOSIAL</t>
  </si>
  <si>
    <t>Bukit Kapur</t>
  </si>
  <si>
    <t>Medang Kampai</t>
  </si>
  <si>
    <t>Sungai Sembilan</t>
  </si>
  <si>
    <t>Dumai Barat</t>
  </si>
  <si>
    <t>Dumai Selatan</t>
  </si>
  <si>
    <t>Dumai Timur</t>
  </si>
  <si>
    <t xml:space="preserve">Dumai Kota </t>
  </si>
  <si>
    <t>REKAPITULASI DATA TERPADU KESEJAHTERAAN SOSIAL (DTKS) KOTA DUMAI TAHUN 2023</t>
  </si>
  <si>
    <t>Bukit Nenas</t>
  </si>
  <si>
    <t>Bagan Besar</t>
  </si>
  <si>
    <t>Bukit Kayu Kapur</t>
  </si>
  <si>
    <t>Gurun Panjang</t>
  </si>
  <si>
    <t>Kampung Baru</t>
  </si>
  <si>
    <t>Bagan Besar Timur</t>
  </si>
  <si>
    <t>JUMLAH RUMAH TANGGA</t>
  </si>
  <si>
    <t>JUMLAH INDIVIDU</t>
  </si>
  <si>
    <t>Pelintung</t>
  </si>
  <si>
    <t>Guntung</t>
  </si>
  <si>
    <t>Teluk Makmur</t>
  </si>
  <si>
    <t>Mundam</t>
  </si>
  <si>
    <t>Bangsal Aceh</t>
  </si>
  <si>
    <t>Lubuk Gaung</t>
  </si>
  <si>
    <t>Basilam Baru</t>
  </si>
  <si>
    <t>Batu Teritip</t>
  </si>
  <si>
    <t>Tanjung Penyembal</t>
  </si>
  <si>
    <t>Sungai Geniot</t>
  </si>
  <si>
    <t>Pangkalan Sesai</t>
  </si>
  <si>
    <t>Purnama</t>
  </si>
  <si>
    <t>STDI</t>
  </si>
  <si>
    <t>Bagan Keladi</t>
  </si>
  <si>
    <t>Bukit Timah</t>
  </si>
  <si>
    <t>Bukit Datuk</t>
  </si>
  <si>
    <t>Bumi Ayu</t>
  </si>
  <si>
    <t>Ratu Sima</t>
  </si>
  <si>
    <t>Mekar Sari</t>
  </si>
  <si>
    <t>Tanjung Palas</t>
  </si>
  <si>
    <t>Jaya Mukti</t>
  </si>
  <si>
    <t>Teluk Binjai</t>
  </si>
  <si>
    <t>Buluh Kasap</t>
  </si>
  <si>
    <t>Bukit Batrem</t>
  </si>
  <si>
    <t>Dumai Kota</t>
  </si>
  <si>
    <t>Laksamana</t>
  </si>
  <si>
    <t>Bintan</t>
  </si>
  <si>
    <t>Sukajadi</t>
  </si>
  <si>
    <t>Rimba Sekampung</t>
  </si>
  <si>
    <t>Jumlah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</si>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</sst>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2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B43" zoomScaleNormal="100" workbookViewId="0">
      <selection activeCell="A19" sqref="A19:C19"/>
    </sheetView>
  </sheetViews>
  <sheetFormatPr defaultRowHeight="15.75" x14ac:dyDescent="0.25"/>
  <cols>
    <col min="1" max="1" width="7.140625" style="1" customWidth="1"/>
    <col min="2" max="2" width="36.7109375" style="1" customWidth="1"/>
    <col min="3" max="4" width="30.5703125" style="1" customWidth="1"/>
    <col min="5" max="5" width="25.7109375" style="1" customWidth="1"/>
    <col min="6" max="16384" width="9.140625" style="1"/>
  </cols>
  <sheetData>
    <row r="1" spans="1:5" ht="18" x14ac:dyDescent="0.25">
      <c r="A1" s="8" t="s">
        <v>10</v>
      </c>
      <c r="B1" s="8"/>
      <c r="C1" s="8"/>
      <c r="D1" s="8"/>
      <c r="E1" s="8"/>
    </row>
    <row r="4" spans="1:5" ht="21.75" customHeight="1" x14ac:dyDescent="0.25">
      <c r="A4" s="9" t="s">
        <v>0</v>
      </c>
      <c r="B4" s="9" t="s">
        <v>1</v>
      </c>
      <c r="C4" s="10" t="s">
        <v>2</v>
      </c>
      <c r="D4" s="10" t="s">
        <v>17</v>
      </c>
      <c r="E4" s="10" t="s">
        <v>18</v>
      </c>
    </row>
    <row r="5" spans="1:5" ht="15.75" customHeight="1" x14ac:dyDescent="0.25">
      <c r="A5" s="9"/>
      <c r="B5" s="9"/>
      <c r="C5" s="10"/>
      <c r="D5" s="10"/>
      <c r="E5" s="10"/>
    </row>
    <row r="6" spans="1:5" ht="15.75" customHeight="1" x14ac:dyDescent="0.25">
      <c r="A6" s="9"/>
      <c r="B6" s="9"/>
      <c r="C6" s="10"/>
      <c r="D6" s="10"/>
      <c r="E6" s="10"/>
    </row>
    <row r="7" spans="1:5" ht="24.95" customHeight="1" x14ac:dyDescent="0.25">
      <c r="A7" s="11">
        <v>1</v>
      </c>
      <c r="B7" s="12" t="s">
        <v>3</v>
      </c>
      <c r="C7" s="3" t="s">
        <v>11</v>
      </c>
      <c r="D7" s="4">
        <v>1122</v>
      </c>
      <c r="E7" s="4">
        <v>3633</v>
      </c>
    </row>
    <row r="8" spans="1:5" ht="24.95" customHeight="1" x14ac:dyDescent="0.25">
      <c r="A8" s="11"/>
      <c r="B8" s="12"/>
      <c r="C8" s="3" t="s">
        <v>12</v>
      </c>
      <c r="D8" s="4">
        <v>1206</v>
      </c>
      <c r="E8" s="4">
        <v>3516</v>
      </c>
    </row>
    <row r="9" spans="1:5" ht="24.95" customHeight="1" x14ac:dyDescent="0.25">
      <c r="A9" s="11"/>
      <c r="B9" s="12"/>
      <c r="C9" s="3" t="s">
        <v>13</v>
      </c>
      <c r="D9" s="4">
        <v>808</v>
      </c>
      <c r="E9" s="4">
        <v>2158</v>
      </c>
    </row>
    <row r="10" spans="1:5" ht="24.95" customHeight="1" x14ac:dyDescent="0.25">
      <c r="A10" s="11"/>
      <c r="B10" s="12"/>
      <c r="C10" s="3" t="s">
        <v>14</v>
      </c>
      <c r="D10" s="4">
        <v>766</v>
      </c>
      <c r="E10" s="4">
        <v>2484</v>
      </c>
    </row>
    <row r="11" spans="1:5" ht="24.95" customHeight="1" x14ac:dyDescent="0.25">
      <c r="A11" s="11"/>
      <c r="B11" s="12"/>
      <c r="C11" s="3" t="s">
        <v>15</v>
      </c>
      <c r="D11" s="4">
        <v>1298</v>
      </c>
      <c r="E11" s="4">
        <v>4221</v>
      </c>
    </row>
    <row r="12" spans="1:5" ht="24.95" customHeight="1" x14ac:dyDescent="0.25">
      <c r="A12" s="11"/>
      <c r="B12" s="12"/>
      <c r="C12" s="3" t="s">
        <v>16</v>
      </c>
      <c r="D12" s="4">
        <v>1017</v>
      </c>
      <c r="E12" s="4">
        <v>3195</v>
      </c>
    </row>
    <row r="13" spans="1:5" ht="24.95" customHeight="1" x14ac:dyDescent="0.25">
      <c r="A13" s="11"/>
      <c r="B13" s="12"/>
      <c r="C13" s="3" t="s">
        <v>3</v>
      </c>
      <c r="D13" s="4">
        <v>1175</v>
      </c>
      <c r="E13" s="4">
        <v>3341</v>
      </c>
    </row>
    <row r="14" spans="1:5" ht="24.95" customHeight="1" x14ac:dyDescent="0.25">
      <c r="A14" s="7" t="s">
        <v>48</v>
      </c>
      <c r="B14" s="7"/>
      <c r="C14" s="7"/>
      <c r="D14" s="5">
        <f>SUM(D7:D13)</f>
        <v>7392</v>
      </c>
      <c r="E14" s="5">
        <f>SUM(E7:E13)</f>
        <v>22548</v>
      </c>
    </row>
    <row r="15" spans="1:5" ht="24.95" customHeight="1" x14ac:dyDescent="0.25">
      <c r="A15" s="11">
        <v>2</v>
      </c>
      <c r="B15" s="12" t="s">
        <v>4</v>
      </c>
      <c r="C15" s="3" t="s">
        <v>19</v>
      </c>
      <c r="D15" s="4">
        <v>1051</v>
      </c>
      <c r="E15" s="4">
        <v>3226</v>
      </c>
    </row>
    <row r="16" spans="1:5" ht="24.95" customHeight="1" x14ac:dyDescent="0.25">
      <c r="A16" s="11"/>
      <c r="B16" s="12"/>
      <c r="C16" s="3" t="s">
        <v>20</v>
      </c>
      <c r="D16" s="4">
        <v>276</v>
      </c>
      <c r="E16" s="4">
        <v>723</v>
      </c>
    </row>
    <row r="17" spans="1:5" ht="24.95" customHeight="1" x14ac:dyDescent="0.25">
      <c r="A17" s="11"/>
      <c r="B17" s="12"/>
      <c r="C17" s="3" t="s">
        <v>21</v>
      </c>
      <c r="D17" s="4">
        <v>669</v>
      </c>
      <c r="E17" s="4">
        <v>2044</v>
      </c>
    </row>
    <row r="18" spans="1:5" ht="24.95" customHeight="1" x14ac:dyDescent="0.25">
      <c r="A18" s="11"/>
      <c r="B18" s="12"/>
      <c r="C18" s="3" t="s">
        <v>22</v>
      </c>
      <c r="D18" s="4">
        <v>662</v>
      </c>
      <c r="E18" s="4">
        <v>2169</v>
      </c>
    </row>
    <row r="19" spans="1:5" ht="24.95" customHeight="1" x14ac:dyDescent="0.25">
      <c r="A19" s="7" t="s">
        <v>48</v>
      </c>
      <c r="B19" s="7"/>
      <c r="C19" s="7"/>
      <c r="D19" s="5">
        <f>SUM(D15:D18)</f>
        <v>2658</v>
      </c>
      <c r="E19" s="5">
        <f>SUM(E15:E18)</f>
        <v>8162</v>
      </c>
    </row>
    <row r="20" spans="1:5" ht="24.95" customHeight="1" x14ac:dyDescent="0.25">
      <c r="A20" s="11">
        <v>3</v>
      </c>
      <c r="B20" s="12" t="s">
        <v>5</v>
      </c>
      <c r="C20" s="6" t="s">
        <v>23</v>
      </c>
      <c r="D20" s="4">
        <v>938</v>
      </c>
      <c r="E20" s="4">
        <v>2821</v>
      </c>
    </row>
    <row r="21" spans="1:5" ht="24.95" customHeight="1" x14ac:dyDescent="0.25">
      <c r="A21" s="11"/>
      <c r="B21" s="12"/>
      <c r="C21" s="6" t="s">
        <v>24</v>
      </c>
      <c r="D21" s="4">
        <v>1754</v>
      </c>
      <c r="E21" s="4">
        <v>5202</v>
      </c>
    </row>
    <row r="22" spans="1:5" ht="24.95" customHeight="1" x14ac:dyDescent="0.25">
      <c r="A22" s="11"/>
      <c r="B22" s="12"/>
      <c r="C22" s="6" t="s">
        <v>25</v>
      </c>
      <c r="D22" s="4">
        <v>1172</v>
      </c>
      <c r="E22" s="4">
        <v>3719</v>
      </c>
    </row>
    <row r="23" spans="1:5" ht="24.95" customHeight="1" x14ac:dyDescent="0.25">
      <c r="A23" s="11"/>
      <c r="B23" s="12"/>
      <c r="C23" s="6" t="s">
        <v>26</v>
      </c>
      <c r="D23" s="4">
        <v>750</v>
      </c>
      <c r="E23" s="4">
        <v>2232</v>
      </c>
    </row>
    <row r="24" spans="1:5" ht="24.95" customHeight="1" x14ac:dyDescent="0.25">
      <c r="A24" s="11"/>
      <c r="B24" s="12"/>
      <c r="C24" s="6" t="s">
        <v>27</v>
      </c>
      <c r="D24" s="4">
        <v>1337</v>
      </c>
      <c r="E24" s="4">
        <v>3999</v>
      </c>
    </row>
    <row r="25" spans="1:5" ht="24.95" customHeight="1" x14ac:dyDescent="0.25">
      <c r="A25" s="11"/>
      <c r="B25" s="12"/>
      <c r="C25" s="6" t="s">
        <v>28</v>
      </c>
      <c r="D25" s="4">
        <v>789</v>
      </c>
      <c r="E25" s="4">
        <v>2550</v>
      </c>
    </row>
    <row r="26" spans="1:5" ht="24.95" customHeight="1" x14ac:dyDescent="0.25">
      <c r="A26" s="7" t="s">
        <v>48</v>
      </c>
      <c r="B26" s="7"/>
      <c r="C26" s="7"/>
      <c r="D26" s="5">
        <f>SUM(D20:D25)</f>
        <v>6740</v>
      </c>
      <c r="E26" s="5">
        <f>SUM(E20:E25)</f>
        <v>20523</v>
      </c>
    </row>
    <row r="27" spans="1:5" ht="24.95" customHeight="1" x14ac:dyDescent="0.25">
      <c r="A27" s="11">
        <v>4</v>
      </c>
      <c r="B27" s="12" t="s">
        <v>6</v>
      </c>
      <c r="C27" s="3" t="s">
        <v>29</v>
      </c>
      <c r="D27" s="4">
        <v>1291</v>
      </c>
      <c r="E27" s="4">
        <v>3732</v>
      </c>
    </row>
    <row r="28" spans="1:5" ht="24.95" customHeight="1" x14ac:dyDescent="0.25">
      <c r="A28" s="11"/>
      <c r="B28" s="12"/>
      <c r="C28" s="3" t="s">
        <v>30</v>
      </c>
      <c r="D28" s="4">
        <v>2852</v>
      </c>
      <c r="E28" s="4">
        <v>8171</v>
      </c>
    </row>
    <row r="29" spans="1:5" ht="24.95" customHeight="1" x14ac:dyDescent="0.25">
      <c r="A29" s="11"/>
      <c r="B29" s="12"/>
      <c r="C29" s="3" t="s">
        <v>31</v>
      </c>
      <c r="D29" s="4">
        <v>1011</v>
      </c>
      <c r="E29" s="4">
        <v>3026</v>
      </c>
    </row>
    <row r="30" spans="1:5" ht="24.95" customHeight="1" x14ac:dyDescent="0.25">
      <c r="A30" s="11"/>
      <c r="B30" s="12"/>
      <c r="C30" s="3" t="s">
        <v>32</v>
      </c>
      <c r="D30" s="4">
        <v>1201</v>
      </c>
      <c r="E30" s="4">
        <v>3887</v>
      </c>
    </row>
    <row r="31" spans="1:5" ht="24.95" customHeight="1" x14ac:dyDescent="0.25">
      <c r="A31" s="7" t="s">
        <v>48</v>
      </c>
      <c r="B31" s="7"/>
      <c r="C31" s="7"/>
      <c r="D31" s="5">
        <f>SUM(D27:D30)</f>
        <v>6355</v>
      </c>
      <c r="E31" s="5">
        <f>SUM(E27:E30)</f>
        <v>18816</v>
      </c>
    </row>
    <row r="32" spans="1:5" ht="24.95" customHeight="1" x14ac:dyDescent="0.25">
      <c r="A32" s="11">
        <v>5</v>
      </c>
      <c r="B32" s="12" t="s">
        <v>7</v>
      </c>
      <c r="C32" s="3" t="s">
        <v>33</v>
      </c>
      <c r="D32" s="4">
        <v>938</v>
      </c>
      <c r="E32" s="4">
        <v>2960</v>
      </c>
    </row>
    <row r="33" spans="1:5" ht="24.95" customHeight="1" x14ac:dyDescent="0.25">
      <c r="A33" s="11"/>
      <c r="B33" s="12"/>
      <c r="C33" s="3" t="s">
        <v>34</v>
      </c>
      <c r="D33" s="4">
        <v>1108</v>
      </c>
      <c r="E33" s="4">
        <v>3323</v>
      </c>
    </row>
    <row r="34" spans="1:5" ht="24.95" customHeight="1" x14ac:dyDescent="0.25">
      <c r="A34" s="11"/>
      <c r="B34" s="12"/>
      <c r="C34" s="3" t="s">
        <v>35</v>
      </c>
      <c r="D34" s="4">
        <v>1378</v>
      </c>
      <c r="E34" s="4">
        <v>4371</v>
      </c>
    </row>
    <row r="35" spans="1:5" ht="24.95" customHeight="1" x14ac:dyDescent="0.25">
      <c r="A35" s="11"/>
      <c r="B35" s="12"/>
      <c r="C35" s="3" t="s">
        <v>36</v>
      </c>
      <c r="D35" s="4">
        <v>1600</v>
      </c>
      <c r="E35" s="4">
        <v>4561</v>
      </c>
    </row>
    <row r="36" spans="1:5" ht="24.95" customHeight="1" x14ac:dyDescent="0.25">
      <c r="A36" s="11"/>
      <c r="B36" s="12"/>
      <c r="C36" s="3" t="s">
        <v>37</v>
      </c>
      <c r="D36" s="4">
        <v>1030</v>
      </c>
      <c r="E36" s="4">
        <v>3212</v>
      </c>
    </row>
    <row r="37" spans="1:5" ht="24.95" customHeight="1" x14ac:dyDescent="0.25">
      <c r="A37" s="7" t="s">
        <v>48</v>
      </c>
      <c r="B37" s="7"/>
      <c r="C37" s="7"/>
      <c r="D37" s="5">
        <f>SUM(D32:D36)</f>
        <v>6054</v>
      </c>
      <c r="E37" s="5">
        <f>SUM(E32:E36)</f>
        <v>18427</v>
      </c>
    </row>
    <row r="38" spans="1:5" ht="24.95" customHeight="1" x14ac:dyDescent="0.25">
      <c r="A38" s="11">
        <v>6</v>
      </c>
      <c r="B38" s="12" t="s">
        <v>8</v>
      </c>
      <c r="C38" s="3" t="s">
        <v>38</v>
      </c>
      <c r="D38" s="4">
        <v>1584</v>
      </c>
      <c r="E38" s="4">
        <v>4777</v>
      </c>
    </row>
    <row r="39" spans="1:5" ht="24.95" customHeight="1" x14ac:dyDescent="0.25">
      <c r="A39" s="11"/>
      <c r="B39" s="12"/>
      <c r="C39" s="3" t="s">
        <v>39</v>
      </c>
      <c r="D39" s="4">
        <v>2422</v>
      </c>
      <c r="E39" s="4">
        <v>7039</v>
      </c>
    </row>
    <row r="40" spans="1:5" ht="24.95" customHeight="1" x14ac:dyDescent="0.25">
      <c r="A40" s="11"/>
      <c r="B40" s="12"/>
      <c r="C40" s="3" t="s">
        <v>40</v>
      </c>
      <c r="D40" s="4">
        <v>2565</v>
      </c>
      <c r="E40" s="4">
        <v>7845</v>
      </c>
    </row>
    <row r="41" spans="1:5" ht="24.95" customHeight="1" x14ac:dyDescent="0.25">
      <c r="A41" s="11"/>
      <c r="B41" s="12"/>
      <c r="C41" s="3" t="s">
        <v>41</v>
      </c>
      <c r="D41" s="4">
        <v>875</v>
      </c>
      <c r="E41" s="4">
        <v>2558</v>
      </c>
    </row>
    <row r="42" spans="1:5" ht="24.95" customHeight="1" x14ac:dyDescent="0.25">
      <c r="A42" s="11"/>
      <c r="B42" s="12"/>
      <c r="C42" s="3" t="s">
        <v>42</v>
      </c>
      <c r="D42" s="4">
        <v>2067</v>
      </c>
      <c r="E42" s="4">
        <v>6907</v>
      </c>
    </row>
    <row r="43" spans="1:5" ht="24.95" customHeight="1" x14ac:dyDescent="0.25">
      <c r="A43" s="7" t="s">
        <v>48</v>
      </c>
      <c r="B43" s="7"/>
      <c r="C43" s="7"/>
      <c r="D43" s="5">
        <f>SUM(D38:D42)</f>
        <v>9513</v>
      </c>
      <c r="E43" s="5">
        <f>SUM(E38:E42)</f>
        <v>29126</v>
      </c>
    </row>
    <row r="44" spans="1:5" ht="24.95" customHeight="1" x14ac:dyDescent="0.25">
      <c r="A44" s="11">
        <v>7</v>
      </c>
      <c r="B44" s="12" t="s">
        <v>9</v>
      </c>
      <c r="C44" s="3" t="s">
        <v>43</v>
      </c>
      <c r="D44" s="4">
        <v>969</v>
      </c>
      <c r="E44" s="4">
        <v>2877</v>
      </c>
    </row>
    <row r="45" spans="1:5" ht="24.95" customHeight="1" x14ac:dyDescent="0.25">
      <c r="A45" s="11"/>
      <c r="B45" s="12"/>
      <c r="C45" s="3" t="s">
        <v>44</v>
      </c>
      <c r="D45" s="4">
        <v>586</v>
      </c>
      <c r="E45" s="4">
        <v>1826</v>
      </c>
    </row>
    <row r="46" spans="1:5" ht="24.95" customHeight="1" x14ac:dyDescent="0.25">
      <c r="A46" s="11"/>
      <c r="B46" s="12"/>
      <c r="C46" s="3" t="s">
        <v>45</v>
      </c>
      <c r="D46" s="4">
        <v>1052</v>
      </c>
      <c r="E46" s="4">
        <v>3302</v>
      </c>
    </row>
    <row r="47" spans="1:5" ht="24.95" customHeight="1" x14ac:dyDescent="0.25">
      <c r="A47" s="11"/>
      <c r="B47" s="12"/>
      <c r="C47" s="3" t="s">
        <v>46</v>
      </c>
      <c r="D47" s="4">
        <v>1335</v>
      </c>
      <c r="E47" s="4">
        <v>4185</v>
      </c>
    </row>
    <row r="48" spans="1:5" ht="24.95" customHeight="1" x14ac:dyDescent="0.25">
      <c r="A48" s="11"/>
      <c r="B48" s="12"/>
      <c r="C48" s="3" t="s">
        <v>47</v>
      </c>
      <c r="D48" s="4">
        <v>1470</v>
      </c>
      <c r="E48" s="4">
        <v>4304</v>
      </c>
    </row>
    <row r="49" spans="1:7" ht="24.95" customHeight="1" x14ac:dyDescent="0.25">
      <c r="A49" s="7" t="s">
        <v>48</v>
      </c>
      <c r="B49" s="7"/>
      <c r="C49" s="7"/>
      <c r="D49" s="5">
        <f>SUM(D44:D48)</f>
        <v>5412</v>
      </c>
      <c r="E49" s="5">
        <f>SUM(E44:E48)</f>
        <v>16494</v>
      </c>
    </row>
    <row r="50" spans="1:7" ht="24.95" customHeight="1" x14ac:dyDescent="0.25">
      <c r="A50" s="7" t="s">
        <v>49</v>
      </c>
      <c r="B50" s="7"/>
      <c r="C50" s="7"/>
      <c r="D50" s="5">
        <f>SUM(D14,D19,D26,D31,D37,D43,D49)</f>
        <v>44124</v>
      </c>
      <c r="E50" s="5">
        <f>SUM(E14,E19,E26,E31,E37,E43,E49)</f>
        <v>134096</v>
      </c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</sheetData>
  <mergeCells count="28">
    <mergeCell ref="A49:C49"/>
    <mergeCell ref="A50:C50"/>
    <mergeCell ref="A7:A13"/>
    <mergeCell ref="B7:B13"/>
    <mergeCell ref="A15:A18"/>
    <mergeCell ref="B15:B18"/>
    <mergeCell ref="A20:A25"/>
    <mergeCell ref="B20:B25"/>
    <mergeCell ref="A27:A30"/>
    <mergeCell ref="B27:B30"/>
    <mergeCell ref="A32:A36"/>
    <mergeCell ref="B32:B36"/>
    <mergeCell ref="A38:A42"/>
    <mergeCell ref="B38:B42"/>
    <mergeCell ref="A44:A48"/>
    <mergeCell ref="B44:B48"/>
    <mergeCell ref="A1:E1"/>
    <mergeCell ref="A4:A6"/>
    <mergeCell ref="B4:B6"/>
    <mergeCell ref="C4:C6"/>
    <mergeCell ref="E4:E6"/>
    <mergeCell ref="D4:D6"/>
    <mergeCell ref="A43:C43"/>
    <mergeCell ref="A14:C14"/>
    <mergeCell ref="A19:C19"/>
    <mergeCell ref="A26:C26"/>
    <mergeCell ref="A31:C31"/>
    <mergeCell ref="A37:C37"/>
  </mergeCells>
  <pageMargins left="0.25" right="0.39" top="0.43" bottom="0.74803149606299213" header="0.31496062992125984" footer="0.31496062992125984"/>
  <pageSetup paperSize="9" scale="6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2023-01-18T02:52:30Z</cp:lastPrinted>
  <dcterms:created xsi:type="dcterms:W3CDTF">2022-12-15T06:26:56Z</dcterms:created>
  <dcterms:modified xsi:type="dcterms:W3CDTF">2024-03-07T03:06:29Z</dcterms:modified>
</cp:coreProperties>
</file>