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10" yWindow="60" windowWidth="12030" windowHeight="13740"/>
  </bookViews>
  <sheets>
    <sheet name="2024" sheetId="4" r:id="rId1"/>
    <sheet name="Sheet2" sheetId="2" r:id="rId2"/>
    <sheet name="Sheet3" sheetId="3" r:id="rId3"/>
  </sheets>
  <definedNames>
    <definedName name="_xlnm.Print_Area" localSheetId="0">'2024'!$A$1:$N$18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  <c r="M9" i="4"/>
  <c r="M10" i="4"/>
  <c r="M11" i="4"/>
  <c r="M12" i="4"/>
  <c r="M13" i="4"/>
  <c r="M14" i="4"/>
  <c r="M15" i="4"/>
  <c r="M16" i="4"/>
  <c r="M17" i="4"/>
  <c r="M7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39" i="4" l="1"/>
  <c r="I39" i="4"/>
  <c r="M39" i="4" s="1"/>
  <c r="L38" i="4"/>
  <c r="I38" i="4"/>
  <c r="L37" i="4"/>
  <c r="I37" i="4"/>
  <c r="M37" i="4" s="1"/>
  <c r="L36" i="4"/>
  <c r="I36" i="4"/>
  <c r="L35" i="4"/>
  <c r="I35" i="4"/>
  <c r="M35" i="4" s="1"/>
  <c r="L34" i="4"/>
  <c r="I34" i="4"/>
  <c r="L33" i="4"/>
  <c r="I33" i="4"/>
  <c r="M33" i="4" s="1"/>
  <c r="L32" i="4"/>
  <c r="I32" i="4"/>
  <c r="M32" i="4" s="1"/>
  <c r="L31" i="4"/>
  <c r="M31" i="4" s="1"/>
  <c r="I31" i="4"/>
  <c r="L30" i="4"/>
  <c r="I30" i="4"/>
  <c r="L29" i="4"/>
  <c r="I29" i="4"/>
  <c r="M30" i="4" l="1"/>
  <c r="M29" i="4"/>
  <c r="M34" i="4"/>
  <c r="M36" i="4"/>
  <c r="M38" i="4"/>
</calcChain>
</file>

<file path=xl/sharedStrings.xml><?xml version="1.0" encoding="utf-8"?>
<sst xmlns="http://schemas.openxmlformats.org/spreadsheetml/2006/main" count="146" uniqueCount="68">
  <si>
    <t>NO</t>
  </si>
  <si>
    <t>NAMA PANTI ASUHAN</t>
  </si>
  <si>
    <t>NAMA KETUA</t>
  </si>
  <si>
    <t>ALAMAT</t>
  </si>
  <si>
    <t>KELURAHAN</t>
  </si>
  <si>
    <t>KECAMATAN</t>
  </si>
  <si>
    <t>ANAK ASUH</t>
  </si>
  <si>
    <t>TOTAL</t>
  </si>
  <si>
    <t>KET</t>
  </si>
  <si>
    <t>DALAM PANTI</t>
  </si>
  <si>
    <t>JUMLAH</t>
  </si>
  <si>
    <t>LUAR PANTI</t>
  </si>
  <si>
    <t>PUTRA</t>
  </si>
  <si>
    <t>PUTRI</t>
  </si>
  <si>
    <t>AL-BARKAH</t>
  </si>
  <si>
    <t>AN-NUUR</t>
  </si>
  <si>
    <t>ARROZAK</t>
  </si>
  <si>
    <t>PANTI ASUHAN HALIMATUSSA'DIYAH MUHAMMADIYAH KOTA DUMAI</t>
  </si>
  <si>
    <t>AL MUNAWWARAH DUMAI</t>
  </si>
  <si>
    <t>TAKDIR ILLAHI</t>
  </si>
  <si>
    <t>DO'A AYAH DAN IBU</t>
  </si>
  <si>
    <t>AL FURQAN</t>
  </si>
  <si>
    <t>HIDAYATULLAH</t>
  </si>
  <si>
    <t>PEDULI BERSAMA</t>
  </si>
  <si>
    <t>AISYIYAH PUTRI  AZ-ZAHRA</t>
  </si>
  <si>
    <t>JL. GATOT SUBROTO KM. 20</t>
  </si>
  <si>
    <t>JL. MERANTI LAUT KELAKAP TUJUH</t>
  </si>
  <si>
    <t>JL. SADAR N0. 09</t>
  </si>
  <si>
    <t>JL.GATOT SUBROTO KM11</t>
  </si>
  <si>
    <t>JALAN S. M. AMIN NO. 107</t>
  </si>
  <si>
    <t>JL. PANTI ASUHAN</t>
  </si>
  <si>
    <t>JL. TUANKU TAMBUSAI</t>
  </si>
  <si>
    <t>JL. SIAK SRI INDRAPURA KM. 4</t>
  </si>
  <si>
    <t xml:space="preserve">H.M. Rais.A 
</t>
  </si>
  <si>
    <t xml:space="preserve">Jumilah 
</t>
  </si>
  <si>
    <t xml:space="preserve">Iskandar, S.Sy </t>
  </si>
  <si>
    <t xml:space="preserve">Julia Sinaga, S.Pd.Tk 
</t>
  </si>
  <si>
    <t xml:space="preserve">H. SYAHRIL, BA 
</t>
  </si>
  <si>
    <t xml:space="preserve">Hj. Ramithayani 
</t>
  </si>
  <si>
    <t xml:space="preserve">H. Aris Supriyanto 
</t>
  </si>
  <si>
    <t xml:space="preserve">Gustimar 
</t>
  </si>
  <si>
    <t xml:space="preserve">Sukrial.R,S.Pd.1 
</t>
  </si>
  <si>
    <t xml:space="preserve">Muskaldi indra, S.Pd 
</t>
  </si>
  <si>
    <t xml:space="preserve">Saher </t>
  </si>
  <si>
    <t xml:space="preserve">BUKIT TIMAH </t>
  </si>
  <si>
    <t>DUMAI SELATAN</t>
  </si>
  <si>
    <t xml:space="preserve">RATU SIMA </t>
  </si>
  <si>
    <t xml:space="preserve">JL PESANTREN - KELAKAP TUJUH </t>
  </si>
  <si>
    <t xml:space="preserve">JL.JAWA Gg. MEMPELAM RT.04 </t>
  </si>
  <si>
    <t xml:space="preserve">PELINTUNG </t>
  </si>
  <si>
    <t>MEDANG KAMPAI</t>
  </si>
  <si>
    <t>JL.PATIMURA</t>
  </si>
  <si>
    <t xml:space="preserve">DUMAI KOTA </t>
  </si>
  <si>
    <t>DUMAI KOTA</t>
  </si>
  <si>
    <t>SIMPANG TETAP DARUL ICHSAN</t>
  </si>
  <si>
    <t>DUMAI BARAT</t>
  </si>
  <si>
    <t>MEKAR SARI</t>
  </si>
  <si>
    <t>DUMAI TIMUR</t>
  </si>
  <si>
    <t>BAGAN BESAR</t>
  </si>
  <si>
    <t>BUKIT KAPUR</t>
  </si>
  <si>
    <t>JAYA MUKTI</t>
  </si>
  <si>
    <t>BANGSAL ACEH</t>
  </si>
  <si>
    <t>SUNGAI SEMBILAN</t>
  </si>
  <si>
    <t>DAFTAR PANTI ASUHAN KOTA DUMAI TAHUN 2023</t>
  </si>
  <si>
    <t>DAFTAR PANTI ASUHAN KOTA DUMAI TAHUN 2024</t>
  </si>
  <si>
    <t xml:space="preserve">Arleni Sp
</t>
  </si>
  <si>
    <t>Hj.Khalidar Nur</t>
  </si>
  <si>
    <t xml:space="preserve">Dalanto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</si>
</sst>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0" zoomScale="71" zoomScaleNormal="71" workbookViewId="0">
      <selection activeCell="R22" sqref="R22"/>
    </sheetView>
  </sheetViews>
  <sheetFormatPr defaultRowHeight="15" x14ac:dyDescent="0.25"/>
  <cols>
    <col min="1" max="1" width="5.42578125" style="44" bestFit="1" customWidth="1"/>
    <col min="2" max="2" width="27.28515625" style="44" customWidth="1"/>
    <col min="3" max="3" width="23.85546875" style="44" bestFit="1" customWidth="1"/>
    <col min="4" max="4" width="44.5703125" style="44" bestFit="1" customWidth="1"/>
    <col min="5" max="5" width="31.140625" style="44" bestFit="1" customWidth="1"/>
    <col min="6" max="6" width="24.7109375" style="44" bestFit="1" customWidth="1"/>
    <col min="7" max="7" width="9.85546875" style="44" bestFit="1" customWidth="1"/>
    <col min="8" max="8" width="8.85546875" style="44" bestFit="1" customWidth="1"/>
    <col min="9" max="9" width="11.85546875" style="44" bestFit="1" customWidth="1"/>
    <col min="10" max="10" width="9.85546875" style="44" bestFit="1" customWidth="1"/>
    <col min="11" max="11" width="8.85546875" style="44" bestFit="1" customWidth="1"/>
    <col min="12" max="13" width="11.85546875" style="44" bestFit="1" customWidth="1"/>
    <col min="14" max="14" width="5.7109375" style="44" bestFit="1" customWidth="1"/>
    <col min="15" max="16384" width="9.140625" style="44"/>
  </cols>
  <sheetData>
    <row r="1" spans="1:16" ht="23.25" x14ac:dyDescent="0.25">
      <c r="A1" s="43" t="s">
        <v>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6" ht="15.75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6" ht="21.75" thickBot="1" x14ac:dyDescent="0.3">
      <c r="A4" s="20" t="s">
        <v>0</v>
      </c>
      <c r="B4" s="20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/>
      <c r="I4" s="21"/>
      <c r="J4" s="21"/>
      <c r="K4" s="21"/>
      <c r="L4" s="21"/>
      <c r="M4" s="21" t="s">
        <v>7</v>
      </c>
      <c r="N4" s="22" t="s">
        <v>8</v>
      </c>
    </row>
    <row r="5" spans="1:16" ht="21.75" thickBot="1" x14ac:dyDescent="0.3">
      <c r="A5" s="20"/>
      <c r="B5" s="20"/>
      <c r="C5" s="21"/>
      <c r="D5" s="21"/>
      <c r="E5" s="21"/>
      <c r="F5" s="21"/>
      <c r="G5" s="21" t="s">
        <v>9</v>
      </c>
      <c r="H5" s="21"/>
      <c r="I5" s="21" t="s">
        <v>10</v>
      </c>
      <c r="J5" s="21" t="s">
        <v>11</v>
      </c>
      <c r="K5" s="21"/>
      <c r="L5" s="21" t="s">
        <v>10</v>
      </c>
      <c r="M5" s="21"/>
      <c r="N5" s="22"/>
    </row>
    <row r="6" spans="1:16" ht="21.75" thickBot="1" x14ac:dyDescent="0.3">
      <c r="A6" s="23"/>
      <c r="B6" s="23"/>
      <c r="C6" s="24"/>
      <c r="D6" s="24"/>
      <c r="E6" s="24"/>
      <c r="F6" s="24"/>
      <c r="G6" s="25" t="s">
        <v>12</v>
      </c>
      <c r="H6" s="25" t="s">
        <v>13</v>
      </c>
      <c r="I6" s="24"/>
      <c r="J6" s="25" t="s">
        <v>12</v>
      </c>
      <c r="K6" s="25" t="s">
        <v>13</v>
      </c>
      <c r="L6" s="24"/>
      <c r="M6" s="21"/>
      <c r="N6" s="22"/>
    </row>
    <row r="7" spans="1:16" ht="42.75" thickBot="1" x14ac:dyDescent="0.3">
      <c r="A7" s="31">
        <v>1</v>
      </c>
      <c r="B7" s="32" t="s">
        <v>14</v>
      </c>
      <c r="C7" s="33" t="s">
        <v>33</v>
      </c>
      <c r="D7" s="33" t="s">
        <v>25</v>
      </c>
      <c r="E7" s="34" t="s">
        <v>61</v>
      </c>
      <c r="F7" s="35" t="s">
        <v>62</v>
      </c>
      <c r="G7" s="35">
        <v>20</v>
      </c>
      <c r="H7" s="35">
        <v>14</v>
      </c>
      <c r="I7" s="35">
        <f>G7+H7</f>
        <v>34</v>
      </c>
      <c r="J7" s="35">
        <v>12</v>
      </c>
      <c r="K7" s="35">
        <v>13</v>
      </c>
      <c r="L7" s="35">
        <f>J7+K7</f>
        <v>25</v>
      </c>
      <c r="M7" s="49">
        <f>SUM(I7,L7)</f>
        <v>59</v>
      </c>
      <c r="N7" s="3"/>
      <c r="O7" s="46"/>
      <c r="P7" s="46"/>
    </row>
    <row r="8" spans="1:16" ht="57.75" customHeight="1" thickBot="1" x14ac:dyDescent="0.3">
      <c r="A8" s="31">
        <v>2</v>
      </c>
      <c r="B8" s="33" t="s">
        <v>24</v>
      </c>
      <c r="C8" s="33" t="s">
        <v>65</v>
      </c>
      <c r="D8" s="33" t="s">
        <v>26</v>
      </c>
      <c r="E8" s="36" t="s">
        <v>54</v>
      </c>
      <c r="F8" s="35" t="s">
        <v>55</v>
      </c>
      <c r="G8" s="35">
        <v>0</v>
      </c>
      <c r="H8" s="35">
        <v>17</v>
      </c>
      <c r="I8" s="35">
        <f t="shared" ref="I8:I17" si="0">G8+H8</f>
        <v>17</v>
      </c>
      <c r="J8" s="35">
        <v>0</v>
      </c>
      <c r="K8" s="35">
        <v>5</v>
      </c>
      <c r="L8" s="35">
        <f t="shared" ref="L8:L17" si="1">J8+K8</f>
        <v>5</v>
      </c>
      <c r="M8" s="49">
        <f t="shared" ref="M8:M17" si="2">SUM(I8,L8)</f>
        <v>22</v>
      </c>
      <c r="N8" s="3"/>
      <c r="O8" s="46"/>
      <c r="P8" s="46"/>
    </row>
    <row r="9" spans="1:16" ht="51" customHeight="1" thickBot="1" x14ac:dyDescent="0.3">
      <c r="A9" s="31">
        <v>3</v>
      </c>
      <c r="B9" s="32" t="s">
        <v>15</v>
      </c>
      <c r="C9" s="33" t="s">
        <v>66</v>
      </c>
      <c r="D9" s="32" t="s">
        <v>27</v>
      </c>
      <c r="E9" s="36" t="s">
        <v>54</v>
      </c>
      <c r="F9" s="35" t="s">
        <v>55</v>
      </c>
      <c r="G9" s="35">
        <v>20</v>
      </c>
      <c r="H9" s="35">
        <v>30</v>
      </c>
      <c r="I9" s="35">
        <f t="shared" si="0"/>
        <v>50</v>
      </c>
      <c r="J9" s="35">
        <v>0</v>
      </c>
      <c r="K9" s="35">
        <v>0</v>
      </c>
      <c r="L9" s="35">
        <f t="shared" si="1"/>
        <v>0</v>
      </c>
      <c r="M9" s="49">
        <f t="shared" si="2"/>
        <v>50</v>
      </c>
      <c r="N9" s="3"/>
      <c r="O9" s="46"/>
      <c r="P9" s="46"/>
    </row>
    <row r="10" spans="1:16" ht="51" customHeight="1" thickBot="1" x14ac:dyDescent="0.3">
      <c r="A10" s="31">
        <v>4</v>
      </c>
      <c r="B10" s="32" t="s">
        <v>16</v>
      </c>
      <c r="C10" s="33" t="s">
        <v>35</v>
      </c>
      <c r="D10" s="33" t="s">
        <v>28</v>
      </c>
      <c r="E10" s="34" t="s">
        <v>56</v>
      </c>
      <c r="F10" s="35" t="s">
        <v>45</v>
      </c>
      <c r="G10" s="35">
        <v>18</v>
      </c>
      <c r="H10" s="35">
        <v>17</v>
      </c>
      <c r="I10" s="35">
        <f t="shared" si="0"/>
        <v>35</v>
      </c>
      <c r="J10" s="35">
        <v>4</v>
      </c>
      <c r="K10" s="35">
        <v>3</v>
      </c>
      <c r="L10" s="35">
        <f t="shared" si="1"/>
        <v>7</v>
      </c>
      <c r="M10" s="49">
        <f t="shared" si="2"/>
        <v>42</v>
      </c>
      <c r="N10" s="3"/>
      <c r="O10" s="46"/>
      <c r="P10" s="46"/>
    </row>
    <row r="11" spans="1:16" ht="84.75" thickBot="1" x14ac:dyDescent="0.3">
      <c r="A11" s="31">
        <v>5</v>
      </c>
      <c r="B11" s="33" t="s">
        <v>17</v>
      </c>
      <c r="C11" s="33" t="s">
        <v>67</v>
      </c>
      <c r="D11" s="33" t="s">
        <v>29</v>
      </c>
      <c r="E11" s="34" t="s">
        <v>60</v>
      </c>
      <c r="F11" s="35" t="s">
        <v>57</v>
      </c>
      <c r="G11" s="35">
        <v>23</v>
      </c>
      <c r="H11" s="35">
        <v>0</v>
      </c>
      <c r="I11" s="35">
        <f t="shared" si="0"/>
        <v>23</v>
      </c>
      <c r="J11" s="35">
        <v>2</v>
      </c>
      <c r="K11" s="35">
        <v>0</v>
      </c>
      <c r="L11" s="35">
        <f t="shared" si="1"/>
        <v>2</v>
      </c>
      <c r="M11" s="49">
        <f t="shared" si="2"/>
        <v>25</v>
      </c>
      <c r="N11" s="3"/>
      <c r="O11" s="46"/>
      <c r="P11" s="46"/>
    </row>
    <row r="12" spans="1:16" ht="51.75" customHeight="1" thickBot="1" x14ac:dyDescent="0.3">
      <c r="A12" s="31">
        <v>6</v>
      </c>
      <c r="B12" s="33" t="s">
        <v>18</v>
      </c>
      <c r="C12" s="33" t="s">
        <v>38</v>
      </c>
      <c r="D12" s="33" t="s">
        <v>47</v>
      </c>
      <c r="E12" s="34" t="s">
        <v>46</v>
      </c>
      <c r="F12" s="35" t="s">
        <v>45</v>
      </c>
      <c r="G12" s="35">
        <v>30</v>
      </c>
      <c r="H12" s="35">
        <v>20</v>
      </c>
      <c r="I12" s="35">
        <f t="shared" si="0"/>
        <v>50</v>
      </c>
      <c r="J12" s="35">
        <v>5</v>
      </c>
      <c r="K12" s="35">
        <v>3</v>
      </c>
      <c r="L12" s="35">
        <f t="shared" si="1"/>
        <v>8</v>
      </c>
      <c r="M12" s="49">
        <f t="shared" si="2"/>
        <v>58</v>
      </c>
      <c r="N12" s="3"/>
      <c r="O12" s="46"/>
      <c r="P12" s="46"/>
    </row>
    <row r="13" spans="1:16" ht="42.75" thickBot="1" x14ac:dyDescent="0.3">
      <c r="A13" s="31">
        <v>7</v>
      </c>
      <c r="B13" s="32" t="s">
        <v>19</v>
      </c>
      <c r="C13" s="33" t="s">
        <v>39</v>
      </c>
      <c r="D13" s="32" t="s">
        <v>30</v>
      </c>
      <c r="E13" s="34" t="s">
        <v>58</v>
      </c>
      <c r="F13" s="35" t="s">
        <v>59</v>
      </c>
      <c r="G13" s="35">
        <v>20</v>
      </c>
      <c r="H13" s="35">
        <v>22</v>
      </c>
      <c r="I13" s="35">
        <f>G13+H13</f>
        <v>42</v>
      </c>
      <c r="J13" s="35">
        <v>0</v>
      </c>
      <c r="K13" s="35">
        <v>0</v>
      </c>
      <c r="L13" s="35">
        <f t="shared" si="1"/>
        <v>0</v>
      </c>
      <c r="M13" s="49">
        <f t="shared" si="2"/>
        <v>42</v>
      </c>
      <c r="N13" s="3"/>
      <c r="O13" s="46"/>
      <c r="P13" s="46"/>
    </row>
    <row r="14" spans="1:16" ht="42.75" thickBot="1" x14ac:dyDescent="0.3">
      <c r="A14" s="31">
        <v>8</v>
      </c>
      <c r="B14" s="32" t="s">
        <v>20</v>
      </c>
      <c r="C14" s="33" t="s">
        <v>40</v>
      </c>
      <c r="D14" s="33" t="s">
        <v>51</v>
      </c>
      <c r="E14" s="34" t="s">
        <v>52</v>
      </c>
      <c r="F14" s="35" t="s">
        <v>53</v>
      </c>
      <c r="G14" s="35">
        <v>25</v>
      </c>
      <c r="H14" s="35">
        <v>21</v>
      </c>
      <c r="I14" s="35">
        <f t="shared" si="0"/>
        <v>46</v>
      </c>
      <c r="J14" s="35">
        <v>2</v>
      </c>
      <c r="K14" s="35">
        <v>2</v>
      </c>
      <c r="L14" s="35">
        <f t="shared" si="1"/>
        <v>4</v>
      </c>
      <c r="M14" s="49">
        <f t="shared" si="2"/>
        <v>50</v>
      </c>
      <c r="N14" s="3"/>
      <c r="O14" s="46"/>
      <c r="P14" s="46"/>
    </row>
    <row r="15" spans="1:16" s="48" customFormat="1" ht="42.75" thickBot="1" x14ac:dyDescent="0.3">
      <c r="A15" s="31">
        <v>9</v>
      </c>
      <c r="B15" s="37" t="s">
        <v>21</v>
      </c>
      <c r="C15" s="38" t="s">
        <v>41</v>
      </c>
      <c r="D15" s="38" t="s">
        <v>31</v>
      </c>
      <c r="E15" s="39" t="s">
        <v>58</v>
      </c>
      <c r="F15" s="40" t="s">
        <v>59</v>
      </c>
      <c r="G15" s="40">
        <v>16</v>
      </c>
      <c r="H15" s="40">
        <v>6</v>
      </c>
      <c r="I15" s="40">
        <f t="shared" si="0"/>
        <v>22</v>
      </c>
      <c r="J15" s="40">
        <v>0</v>
      </c>
      <c r="K15" s="40">
        <v>0</v>
      </c>
      <c r="L15" s="40">
        <f t="shared" si="1"/>
        <v>0</v>
      </c>
      <c r="M15" s="49">
        <f t="shared" si="2"/>
        <v>22</v>
      </c>
      <c r="N15" s="1"/>
      <c r="O15" s="47"/>
      <c r="P15" s="47"/>
    </row>
    <row r="16" spans="1:16" ht="63.75" thickBot="1" x14ac:dyDescent="0.3">
      <c r="A16" s="31">
        <v>10</v>
      </c>
      <c r="B16" s="32" t="s">
        <v>22</v>
      </c>
      <c r="C16" s="33" t="s">
        <v>42</v>
      </c>
      <c r="D16" s="33" t="s">
        <v>32</v>
      </c>
      <c r="E16" s="34" t="s">
        <v>44</v>
      </c>
      <c r="F16" s="35" t="s">
        <v>45</v>
      </c>
      <c r="G16" s="35">
        <v>15</v>
      </c>
      <c r="H16" s="35">
        <v>20</v>
      </c>
      <c r="I16" s="35">
        <f t="shared" si="0"/>
        <v>35</v>
      </c>
      <c r="J16" s="35">
        <v>0</v>
      </c>
      <c r="K16" s="35">
        <v>0</v>
      </c>
      <c r="L16" s="35">
        <f t="shared" si="1"/>
        <v>0</v>
      </c>
      <c r="M16" s="49">
        <f t="shared" si="2"/>
        <v>35</v>
      </c>
      <c r="N16" s="3"/>
      <c r="O16" s="46"/>
      <c r="P16" s="46"/>
    </row>
    <row r="17" spans="1:16" ht="21.75" thickBot="1" x14ac:dyDescent="0.3">
      <c r="A17" s="31">
        <v>11</v>
      </c>
      <c r="B17" s="41" t="s">
        <v>23</v>
      </c>
      <c r="C17" s="42" t="s">
        <v>43</v>
      </c>
      <c r="D17" s="42" t="s">
        <v>48</v>
      </c>
      <c r="E17" s="34" t="s">
        <v>49</v>
      </c>
      <c r="F17" s="35" t="s">
        <v>50</v>
      </c>
      <c r="G17" s="35">
        <v>25</v>
      </c>
      <c r="H17" s="35">
        <v>32</v>
      </c>
      <c r="I17" s="35">
        <f t="shared" si="0"/>
        <v>57</v>
      </c>
      <c r="J17" s="35">
        <v>7</v>
      </c>
      <c r="K17" s="35">
        <v>5</v>
      </c>
      <c r="L17" s="35">
        <f t="shared" si="1"/>
        <v>12</v>
      </c>
      <c r="M17" s="49">
        <f t="shared" si="2"/>
        <v>69</v>
      </c>
      <c r="N17" s="3"/>
      <c r="O17" s="46"/>
      <c r="P17" s="46"/>
    </row>
    <row r="18" spans="1:16" ht="21.75" thickBot="1" x14ac:dyDescent="0.3">
      <c r="A18" s="26"/>
      <c r="B18" s="27"/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2"/>
      <c r="N18" s="3"/>
      <c r="O18" s="46"/>
      <c r="P18" s="46"/>
    </row>
    <row r="19" spans="1:16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6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ht="23.25" x14ac:dyDescent="0.25">
      <c r="A23" s="43" t="s">
        <v>63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6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6" ht="15.75" thickBo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6" ht="21.75" thickBot="1" x14ac:dyDescent="0.3">
      <c r="A26" s="20" t="s">
        <v>0</v>
      </c>
      <c r="B26" s="20" t="s">
        <v>1</v>
      </c>
      <c r="C26" s="21" t="s">
        <v>2</v>
      </c>
      <c r="D26" s="21" t="s">
        <v>3</v>
      </c>
      <c r="E26" s="21" t="s">
        <v>4</v>
      </c>
      <c r="F26" s="21" t="s">
        <v>5</v>
      </c>
      <c r="G26" s="21" t="s">
        <v>6</v>
      </c>
      <c r="H26" s="21"/>
      <c r="I26" s="21"/>
      <c r="J26" s="21"/>
      <c r="K26" s="21"/>
      <c r="L26" s="21"/>
      <c r="M26" s="21" t="s">
        <v>7</v>
      </c>
      <c r="N26" s="22" t="s">
        <v>8</v>
      </c>
    </row>
    <row r="27" spans="1:16" ht="21.75" thickBot="1" x14ac:dyDescent="0.3">
      <c r="A27" s="20"/>
      <c r="B27" s="20"/>
      <c r="C27" s="21"/>
      <c r="D27" s="21"/>
      <c r="E27" s="21"/>
      <c r="F27" s="21"/>
      <c r="G27" s="21" t="s">
        <v>9</v>
      </c>
      <c r="H27" s="21"/>
      <c r="I27" s="21" t="s">
        <v>10</v>
      </c>
      <c r="J27" s="21" t="s">
        <v>11</v>
      </c>
      <c r="K27" s="21"/>
      <c r="L27" s="21" t="s">
        <v>10</v>
      </c>
      <c r="M27" s="21"/>
      <c r="N27" s="22"/>
    </row>
    <row r="28" spans="1:16" ht="21.75" thickBot="1" x14ac:dyDescent="0.3">
      <c r="A28" s="20"/>
      <c r="B28" s="20"/>
      <c r="C28" s="21"/>
      <c r="D28" s="21"/>
      <c r="E28" s="21"/>
      <c r="F28" s="21"/>
      <c r="G28" s="19" t="s">
        <v>12</v>
      </c>
      <c r="H28" s="19" t="s">
        <v>13</v>
      </c>
      <c r="I28" s="21"/>
      <c r="J28" s="19" t="s">
        <v>12</v>
      </c>
      <c r="K28" s="19" t="s">
        <v>13</v>
      </c>
      <c r="L28" s="21"/>
      <c r="M28" s="21"/>
      <c r="N28" s="22"/>
    </row>
    <row r="29" spans="1:16" ht="30.75" thickBot="1" x14ac:dyDescent="0.3">
      <c r="A29" s="7">
        <v>1</v>
      </c>
      <c r="B29" s="8" t="s">
        <v>14</v>
      </c>
      <c r="C29" s="9" t="s">
        <v>33</v>
      </c>
      <c r="D29" s="10" t="s">
        <v>25</v>
      </c>
      <c r="E29" s="11" t="s">
        <v>61</v>
      </c>
      <c r="F29" s="11" t="s">
        <v>62</v>
      </c>
      <c r="G29" s="11">
        <v>16</v>
      </c>
      <c r="H29" s="11">
        <v>13</v>
      </c>
      <c r="I29" s="11">
        <f>G29+H29</f>
        <v>29</v>
      </c>
      <c r="J29" s="11">
        <v>15</v>
      </c>
      <c r="K29" s="11">
        <v>15</v>
      </c>
      <c r="L29" s="11">
        <f>J29+K29</f>
        <v>30</v>
      </c>
      <c r="M29" s="11">
        <f>I29+L29</f>
        <v>59</v>
      </c>
      <c r="N29" s="3"/>
    </row>
    <row r="30" spans="1:16" ht="42.75" thickBot="1" x14ac:dyDescent="0.3">
      <c r="A30" s="7">
        <v>2</v>
      </c>
      <c r="B30" s="12" t="s">
        <v>24</v>
      </c>
      <c r="C30" s="9" t="s">
        <v>34</v>
      </c>
      <c r="D30" s="13" t="s">
        <v>26</v>
      </c>
      <c r="E30" s="14" t="s">
        <v>54</v>
      </c>
      <c r="F30" s="11" t="s">
        <v>55</v>
      </c>
      <c r="G30" s="11">
        <v>0</v>
      </c>
      <c r="H30" s="11">
        <v>18</v>
      </c>
      <c r="I30" s="11">
        <f t="shared" ref="I30:I39" si="3">G30+H30</f>
        <v>18</v>
      </c>
      <c r="J30" s="11">
        <v>0</v>
      </c>
      <c r="K30" s="11">
        <v>12</v>
      </c>
      <c r="L30" s="11">
        <f t="shared" ref="L30:L39" si="4">J30+K30</f>
        <v>12</v>
      </c>
      <c r="M30" s="11">
        <f t="shared" ref="M30:M39" si="5">I30+L30</f>
        <v>30</v>
      </c>
      <c r="N30" s="3"/>
    </row>
    <row r="31" spans="1:16" ht="42.75" thickBot="1" x14ac:dyDescent="0.3">
      <c r="A31" s="7">
        <v>3</v>
      </c>
      <c r="B31" s="8" t="s">
        <v>15</v>
      </c>
      <c r="C31" s="9" t="s">
        <v>35</v>
      </c>
      <c r="D31" s="10" t="s">
        <v>27</v>
      </c>
      <c r="E31" s="14" t="s">
        <v>54</v>
      </c>
      <c r="F31" s="11" t="s">
        <v>55</v>
      </c>
      <c r="G31" s="11">
        <v>24</v>
      </c>
      <c r="H31" s="11">
        <v>37</v>
      </c>
      <c r="I31" s="11">
        <f t="shared" si="3"/>
        <v>61</v>
      </c>
      <c r="J31" s="11">
        <v>0</v>
      </c>
      <c r="K31" s="11">
        <v>0</v>
      </c>
      <c r="L31" s="11">
        <f t="shared" si="4"/>
        <v>0</v>
      </c>
      <c r="M31" s="11">
        <f t="shared" si="5"/>
        <v>61</v>
      </c>
      <c r="N31" s="3"/>
    </row>
    <row r="32" spans="1:16" ht="30.75" thickBot="1" x14ac:dyDescent="0.3">
      <c r="A32" s="7">
        <v>4</v>
      </c>
      <c r="B32" s="8" t="s">
        <v>16</v>
      </c>
      <c r="C32" s="9" t="s">
        <v>36</v>
      </c>
      <c r="D32" s="10" t="s">
        <v>28</v>
      </c>
      <c r="E32" s="11" t="s">
        <v>56</v>
      </c>
      <c r="F32" s="11" t="s">
        <v>55</v>
      </c>
      <c r="G32" s="11">
        <v>23</v>
      </c>
      <c r="H32" s="11">
        <v>19</v>
      </c>
      <c r="I32" s="11">
        <f t="shared" si="3"/>
        <v>42</v>
      </c>
      <c r="J32" s="11">
        <v>2</v>
      </c>
      <c r="K32" s="11">
        <v>2</v>
      </c>
      <c r="L32" s="11">
        <f t="shared" si="4"/>
        <v>4</v>
      </c>
      <c r="M32" s="11">
        <f t="shared" si="5"/>
        <v>46</v>
      </c>
      <c r="N32" s="3"/>
    </row>
    <row r="33" spans="1:14" ht="63.75" thickBot="1" x14ac:dyDescent="0.3">
      <c r="A33" s="7">
        <v>5</v>
      </c>
      <c r="B33" s="12" t="s">
        <v>17</v>
      </c>
      <c r="C33" s="9" t="s">
        <v>37</v>
      </c>
      <c r="D33" s="10" t="s">
        <v>29</v>
      </c>
      <c r="E33" s="11" t="s">
        <v>60</v>
      </c>
      <c r="F33" s="11" t="s">
        <v>57</v>
      </c>
      <c r="G33" s="11">
        <v>27</v>
      </c>
      <c r="H33" s="11">
        <v>0</v>
      </c>
      <c r="I33" s="11">
        <f t="shared" si="3"/>
        <v>27</v>
      </c>
      <c r="J33" s="11">
        <v>0</v>
      </c>
      <c r="K33" s="11">
        <v>0</v>
      </c>
      <c r="L33" s="11">
        <f t="shared" si="4"/>
        <v>0</v>
      </c>
      <c r="M33" s="11">
        <f t="shared" si="5"/>
        <v>27</v>
      </c>
      <c r="N33" s="3"/>
    </row>
    <row r="34" spans="1:14" ht="32.25" thickBot="1" x14ac:dyDescent="0.3">
      <c r="A34" s="7">
        <v>6</v>
      </c>
      <c r="B34" s="12" t="s">
        <v>18</v>
      </c>
      <c r="C34" s="9" t="s">
        <v>38</v>
      </c>
      <c r="D34" s="13" t="s">
        <v>47</v>
      </c>
      <c r="E34" s="11" t="s">
        <v>46</v>
      </c>
      <c r="F34" s="11" t="s">
        <v>45</v>
      </c>
      <c r="G34" s="11">
        <v>15</v>
      </c>
      <c r="H34" s="11">
        <v>30</v>
      </c>
      <c r="I34" s="11">
        <f t="shared" si="3"/>
        <v>45</v>
      </c>
      <c r="J34" s="11">
        <v>6</v>
      </c>
      <c r="K34" s="11">
        <v>4</v>
      </c>
      <c r="L34" s="11">
        <f t="shared" si="4"/>
        <v>10</v>
      </c>
      <c r="M34" s="11">
        <f t="shared" si="5"/>
        <v>55</v>
      </c>
      <c r="N34" s="3"/>
    </row>
    <row r="35" spans="1:14" ht="30.75" thickBot="1" x14ac:dyDescent="0.3">
      <c r="A35" s="7">
        <v>7</v>
      </c>
      <c r="B35" s="8" t="s">
        <v>19</v>
      </c>
      <c r="C35" s="9" t="s">
        <v>39</v>
      </c>
      <c r="D35" s="10" t="s">
        <v>30</v>
      </c>
      <c r="E35" s="11" t="s">
        <v>58</v>
      </c>
      <c r="F35" s="11" t="s">
        <v>59</v>
      </c>
      <c r="G35" s="11">
        <v>12</v>
      </c>
      <c r="H35" s="11">
        <v>8</v>
      </c>
      <c r="I35" s="11">
        <f>G35+H35</f>
        <v>20</v>
      </c>
      <c r="J35" s="11">
        <v>10</v>
      </c>
      <c r="K35" s="11">
        <v>12</v>
      </c>
      <c r="L35" s="11">
        <f t="shared" si="4"/>
        <v>22</v>
      </c>
      <c r="M35" s="11">
        <f t="shared" si="5"/>
        <v>42</v>
      </c>
      <c r="N35" s="3"/>
    </row>
    <row r="36" spans="1:14" ht="30.75" thickBot="1" x14ac:dyDescent="0.3">
      <c r="A36" s="7">
        <v>8</v>
      </c>
      <c r="B36" s="8" t="s">
        <v>20</v>
      </c>
      <c r="C36" s="9" t="s">
        <v>40</v>
      </c>
      <c r="D36" s="13" t="s">
        <v>51</v>
      </c>
      <c r="E36" s="11" t="s">
        <v>52</v>
      </c>
      <c r="F36" s="11" t="s">
        <v>53</v>
      </c>
      <c r="G36" s="11">
        <v>26</v>
      </c>
      <c r="H36" s="11">
        <v>19</v>
      </c>
      <c r="I36" s="11">
        <f t="shared" si="3"/>
        <v>45</v>
      </c>
      <c r="J36" s="11">
        <v>2</v>
      </c>
      <c r="K36" s="11">
        <v>3</v>
      </c>
      <c r="L36" s="11">
        <f t="shared" si="4"/>
        <v>5</v>
      </c>
      <c r="M36" s="11">
        <f t="shared" si="5"/>
        <v>50</v>
      </c>
      <c r="N36" s="3"/>
    </row>
    <row r="37" spans="1:14" ht="30.75" thickBot="1" x14ac:dyDescent="0.3">
      <c r="A37" s="7">
        <v>9</v>
      </c>
      <c r="B37" s="15" t="s">
        <v>21</v>
      </c>
      <c r="C37" s="16" t="s">
        <v>41</v>
      </c>
      <c r="D37" s="17" t="s">
        <v>31</v>
      </c>
      <c r="E37" s="18" t="s">
        <v>58</v>
      </c>
      <c r="F37" s="18" t="s">
        <v>59</v>
      </c>
      <c r="G37" s="18">
        <v>15</v>
      </c>
      <c r="H37" s="18">
        <v>18</v>
      </c>
      <c r="I37" s="18">
        <f t="shared" si="3"/>
        <v>33</v>
      </c>
      <c r="J37" s="18">
        <v>0</v>
      </c>
      <c r="K37" s="18">
        <v>0</v>
      </c>
      <c r="L37" s="18">
        <f t="shared" si="4"/>
        <v>0</v>
      </c>
      <c r="M37" s="18">
        <f t="shared" si="5"/>
        <v>33</v>
      </c>
      <c r="N37" s="1"/>
    </row>
    <row r="38" spans="1:14" ht="30.75" thickBot="1" x14ac:dyDescent="0.3">
      <c r="A38" s="7">
        <v>10</v>
      </c>
      <c r="B38" s="8" t="s">
        <v>22</v>
      </c>
      <c r="C38" s="9" t="s">
        <v>42</v>
      </c>
      <c r="D38" s="10" t="s">
        <v>32</v>
      </c>
      <c r="E38" s="11" t="s">
        <v>44</v>
      </c>
      <c r="F38" s="11" t="s">
        <v>45</v>
      </c>
      <c r="G38" s="11">
        <v>23</v>
      </c>
      <c r="H38" s="11">
        <v>23</v>
      </c>
      <c r="I38" s="11">
        <f t="shared" si="3"/>
        <v>46</v>
      </c>
      <c r="J38" s="11">
        <v>0</v>
      </c>
      <c r="K38" s="11">
        <v>0</v>
      </c>
      <c r="L38" s="11">
        <f t="shared" si="4"/>
        <v>0</v>
      </c>
      <c r="M38" s="11">
        <f t="shared" si="5"/>
        <v>46</v>
      </c>
      <c r="N38" s="3"/>
    </row>
    <row r="39" spans="1:14" ht="21.75" thickBot="1" x14ac:dyDescent="0.3">
      <c r="A39" s="7">
        <v>11</v>
      </c>
      <c r="B39" s="10" t="s">
        <v>23</v>
      </c>
      <c r="C39" s="9" t="s">
        <v>43</v>
      </c>
      <c r="D39" s="10" t="s">
        <v>48</v>
      </c>
      <c r="E39" s="11" t="s">
        <v>49</v>
      </c>
      <c r="F39" s="11" t="s">
        <v>50</v>
      </c>
      <c r="G39" s="11">
        <v>30</v>
      </c>
      <c r="H39" s="11">
        <v>30</v>
      </c>
      <c r="I39" s="11">
        <f t="shared" si="3"/>
        <v>60</v>
      </c>
      <c r="J39" s="11">
        <v>3</v>
      </c>
      <c r="K39" s="11">
        <v>3</v>
      </c>
      <c r="L39" s="11">
        <f t="shared" si="4"/>
        <v>6</v>
      </c>
      <c r="M39" s="11">
        <f t="shared" si="5"/>
        <v>66</v>
      </c>
      <c r="N39" s="3"/>
    </row>
    <row r="40" spans="1:14" ht="21.75" thickBot="1" x14ac:dyDescent="0.3">
      <c r="A40" s="1"/>
      <c r="B40" s="4"/>
      <c r="C40" s="5"/>
      <c r="D40" s="6"/>
      <c r="E40" s="2"/>
      <c r="F40" s="2"/>
      <c r="G40" s="2"/>
      <c r="H40" s="2"/>
      <c r="I40" s="2"/>
      <c r="J40" s="2"/>
      <c r="K40" s="2"/>
      <c r="L40" s="2"/>
      <c r="M40" s="2"/>
      <c r="N40" s="3"/>
    </row>
  </sheetData>
  <mergeCells count="28">
    <mergeCell ref="G5:H5"/>
    <mergeCell ref="I5:I6"/>
    <mergeCell ref="J5:K5"/>
    <mergeCell ref="L5:L6"/>
    <mergeCell ref="A1:N1"/>
    <mergeCell ref="A4:A6"/>
    <mergeCell ref="B4:B6"/>
    <mergeCell ref="C4:C6"/>
    <mergeCell ref="D4:D6"/>
    <mergeCell ref="E4:E6"/>
    <mergeCell ref="F4:F6"/>
    <mergeCell ref="G4:L4"/>
    <mergeCell ref="M4:M6"/>
    <mergeCell ref="N4:N6"/>
    <mergeCell ref="A23:N23"/>
    <mergeCell ref="A26:A28"/>
    <mergeCell ref="B26:B28"/>
    <mergeCell ref="C26:C28"/>
    <mergeCell ref="D26:D28"/>
    <mergeCell ref="E26:E28"/>
    <mergeCell ref="F26:F28"/>
    <mergeCell ref="G26:L26"/>
    <mergeCell ref="M26:M28"/>
    <mergeCell ref="N26:N28"/>
    <mergeCell ref="G27:H27"/>
    <mergeCell ref="I27:I28"/>
    <mergeCell ref="J27:K27"/>
    <mergeCell ref="L27:L28"/>
  </mergeCells>
  <printOptions horizontalCentered="1"/>
  <pageMargins left="0.23622047244094491" right="0.14000000000000001" top="0.43307086614173229" bottom="0.74803149606299213" header="0.31496062992125984" footer="0.31496062992125984"/>
  <pageSetup paperSize="9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2025-01-14T03:32:49Z</cp:lastPrinted>
  <dcterms:created xsi:type="dcterms:W3CDTF">2022-12-15T06:26:56Z</dcterms:created>
  <dcterms:modified xsi:type="dcterms:W3CDTF">2025-01-16T04:31:29Z</dcterms:modified>
</cp:coreProperties>
</file>