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PUPR 2024\SIDATIN\Data Sektoral\"/>
    </mc:Choice>
  </mc:AlternateContent>
  <xr:revisionPtr revIDLastSave="0" documentId="8_{2476D593-845B-48A4-A7ED-1465E915A1CC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2024" sheetId="2" r:id="rId1"/>
    <sheet name="202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B13" i="2"/>
  <c r="B7" i="2"/>
  <c r="B8" i="2"/>
  <c r="B9" i="2"/>
  <c r="B10" i="2"/>
  <c r="B11" i="2"/>
  <c r="B12" i="2"/>
  <c r="B6" i="2"/>
  <c r="F29" i="2"/>
  <c r="E29" i="2"/>
  <c r="D29" i="2"/>
  <c r="C29" i="2"/>
  <c r="B29" i="2"/>
</calcChain>
</file>

<file path=xl/sharedStrings.xml><?xml version="1.0" encoding="utf-8"?>
<sst xmlns="http://schemas.openxmlformats.org/spreadsheetml/2006/main" count="48" uniqueCount="17">
  <si>
    <t>DATA KONDISI JALAN PER KECAMATAN KOTA DUMAI TAHUN 2023</t>
  </si>
  <si>
    <t>KECAMATAN</t>
  </si>
  <si>
    <t>PANJANG RUAS JALAN (KM)</t>
  </si>
  <si>
    <t>BAIK</t>
  </si>
  <si>
    <t>SEDANG</t>
  </si>
  <si>
    <t>RUSAK RINGAN</t>
  </si>
  <si>
    <t>RUSAK BERAT</t>
  </si>
  <si>
    <t>PANJANG RUAS JALAN (KM) TIAP KONDISI</t>
  </si>
  <si>
    <t>Bukit Kapur</t>
  </si>
  <si>
    <t>Dumai Barat</t>
  </si>
  <si>
    <t>Dumai Kota</t>
  </si>
  <si>
    <t>Dumai Selatan</t>
  </si>
  <si>
    <t>Dumai Timur</t>
  </si>
  <si>
    <t>Medang Kampai</t>
  </si>
  <si>
    <t>Sungai Sembilan</t>
  </si>
  <si>
    <t>JUMLAH</t>
  </si>
  <si>
    <t>DATA KONDISI JALAN PER KECAMATAN KOTA DUMAI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</si>
</sst>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85" zoomScaleNormal="85" workbookViewId="0">
      <selection activeCell="B33" sqref="B33"/>
    </sheetView>
  </sheetViews>
  <sheetFormatPr defaultRowHeight="15" x14ac:dyDescent="0.25"/>
  <cols>
    <col min="1" max="1" width="37.42578125" customWidth="1"/>
    <col min="2" max="2" width="34.5703125" customWidth="1"/>
    <col min="3" max="4" width="15.85546875" customWidth="1"/>
    <col min="5" max="5" width="21" customWidth="1"/>
    <col min="6" max="6" width="19.28515625" customWidth="1"/>
  </cols>
  <sheetData>
    <row r="1" spans="1:6" ht="23.25" x14ac:dyDescent="0.35">
      <c r="A1" s="18" t="s">
        <v>16</v>
      </c>
      <c r="B1" s="18"/>
      <c r="C1" s="18"/>
      <c r="D1" s="18"/>
      <c r="E1" s="18"/>
      <c r="F1" s="18"/>
    </row>
    <row r="2" spans="1:6" ht="23.25" x14ac:dyDescent="0.35">
      <c r="A2" s="8"/>
      <c r="B2" s="8"/>
      <c r="C2" s="8"/>
      <c r="D2" s="8"/>
      <c r="E2" s="8"/>
      <c r="F2" s="8"/>
    </row>
    <row r="4" spans="1:6" s="2" customFormat="1" ht="30" customHeight="1" x14ac:dyDescent="0.25">
      <c r="A4" s="13" t="s">
        <v>1</v>
      </c>
      <c r="B4" s="13" t="s">
        <v>2</v>
      </c>
      <c r="C4" s="15" t="s">
        <v>7</v>
      </c>
      <c r="D4" s="16"/>
      <c r="E4" s="16"/>
      <c r="F4" s="17"/>
    </row>
    <row r="5" spans="1:6" s="2" customFormat="1" ht="30" customHeight="1" x14ac:dyDescent="0.25">
      <c r="A5" s="14"/>
      <c r="B5" s="14"/>
      <c r="C5" s="1" t="s">
        <v>3</v>
      </c>
      <c r="D5" s="1" t="s">
        <v>4</v>
      </c>
      <c r="E5" s="1" t="s">
        <v>5</v>
      </c>
      <c r="F5" s="5" t="s">
        <v>6</v>
      </c>
    </row>
    <row r="6" spans="1:6" s="2" customFormat="1" ht="30" customHeight="1" x14ac:dyDescent="0.25">
      <c r="A6" s="7" t="s">
        <v>8</v>
      </c>
      <c r="B6" s="19">
        <f>C6+D6+E6+F6</f>
        <v>170.42599999999999</v>
      </c>
      <c r="C6" s="20">
        <v>91.96</v>
      </c>
      <c r="D6" s="20">
        <v>5.649</v>
      </c>
      <c r="E6" s="20">
        <v>30.199000000000002</v>
      </c>
      <c r="F6" s="20">
        <v>42.618000000000002</v>
      </c>
    </row>
    <row r="7" spans="1:6" s="2" customFormat="1" ht="30" customHeight="1" x14ac:dyDescent="0.25">
      <c r="A7" s="7" t="s">
        <v>9</v>
      </c>
      <c r="B7" s="19">
        <f t="shared" ref="B7:B12" si="0">C7+D7+E7+F7</f>
        <v>161.87099999999998</v>
      </c>
      <c r="C7" s="20">
        <v>88.212000000000003</v>
      </c>
      <c r="D7" s="20">
        <v>17.736999999999998</v>
      </c>
      <c r="E7" s="20">
        <v>16.654</v>
      </c>
      <c r="F7" s="20">
        <v>39.268000000000001</v>
      </c>
    </row>
    <row r="8" spans="1:6" s="2" customFormat="1" ht="30" customHeight="1" x14ac:dyDescent="0.25">
      <c r="A8" s="7" t="s">
        <v>10</v>
      </c>
      <c r="B8" s="19">
        <f t="shared" si="0"/>
        <v>64.421999999999997</v>
      </c>
      <c r="C8" s="20">
        <v>59.948999999999998</v>
      </c>
      <c r="D8" s="20">
        <v>3.3260000000000001</v>
      </c>
      <c r="E8" s="20">
        <v>1.073</v>
      </c>
      <c r="F8" s="20">
        <v>7.3999999999999996E-2</v>
      </c>
    </row>
    <row r="9" spans="1:6" s="2" customFormat="1" ht="30" customHeight="1" x14ac:dyDescent="0.25">
      <c r="A9" s="7" t="s">
        <v>11</v>
      </c>
      <c r="B9" s="19">
        <f t="shared" si="0"/>
        <v>116.70599999999999</v>
      </c>
      <c r="C9" s="20">
        <v>90.087999999999994</v>
      </c>
      <c r="D9" s="20">
        <v>6.8719999999999999</v>
      </c>
      <c r="E9" s="20">
        <v>10.561</v>
      </c>
      <c r="F9" s="20">
        <v>9.1850000000000005</v>
      </c>
    </row>
    <row r="10" spans="1:6" s="2" customFormat="1" ht="30" customHeight="1" x14ac:dyDescent="0.25">
      <c r="A10" s="7" t="s">
        <v>12</v>
      </c>
      <c r="B10" s="19">
        <f t="shared" si="0"/>
        <v>127.49899999999998</v>
      </c>
      <c r="C10" s="3">
        <v>97.578999999999994</v>
      </c>
      <c r="D10" s="3">
        <v>13.547000000000001</v>
      </c>
      <c r="E10" s="20">
        <v>6.21</v>
      </c>
      <c r="F10" s="20">
        <v>10.163</v>
      </c>
    </row>
    <row r="11" spans="1:6" s="2" customFormat="1" ht="30" customHeight="1" x14ac:dyDescent="0.25">
      <c r="A11" s="7" t="s">
        <v>13</v>
      </c>
      <c r="B11" s="19">
        <f t="shared" si="0"/>
        <v>142.04899999999998</v>
      </c>
      <c r="C11" s="3">
        <v>41.555999999999997</v>
      </c>
      <c r="D11" s="3">
        <v>12.253</v>
      </c>
      <c r="E11" s="20">
        <v>25.594000000000001</v>
      </c>
      <c r="F11" s="20">
        <v>62.646000000000001</v>
      </c>
    </row>
    <row r="12" spans="1:6" s="2" customFormat="1" ht="30" customHeight="1" x14ac:dyDescent="0.25">
      <c r="A12" s="7" t="s">
        <v>14</v>
      </c>
      <c r="B12" s="19">
        <f t="shared" si="0"/>
        <v>285.60900000000004</v>
      </c>
      <c r="C12" s="3">
        <v>54.817999999999998</v>
      </c>
      <c r="D12" s="3">
        <v>8.4589999999999996</v>
      </c>
      <c r="E12" s="20">
        <v>56.866999999999997</v>
      </c>
      <c r="F12" s="20">
        <v>165.465</v>
      </c>
    </row>
    <row r="13" spans="1:6" s="2" customFormat="1" ht="30" customHeight="1" x14ac:dyDescent="0.25">
      <c r="A13" s="21" t="s">
        <v>15</v>
      </c>
      <c r="B13" s="19">
        <f>SUM(B6:B12)</f>
        <v>1068.5819999999999</v>
      </c>
      <c r="C13" s="19">
        <f t="shared" ref="C13:F13" si="1">SUM(C6:C12)</f>
        <v>524.16199999999992</v>
      </c>
      <c r="D13" s="19">
        <f t="shared" si="1"/>
        <v>67.843000000000004</v>
      </c>
      <c r="E13" s="19">
        <f t="shared" si="1"/>
        <v>147.15799999999999</v>
      </c>
      <c r="F13" s="19">
        <f t="shared" si="1"/>
        <v>329.41899999999998</v>
      </c>
    </row>
    <row r="17" spans="1:6" ht="23.25" x14ac:dyDescent="0.35">
      <c r="A17" s="18" t="s">
        <v>0</v>
      </c>
      <c r="B17" s="18"/>
      <c r="C17" s="18"/>
      <c r="D17" s="18"/>
      <c r="E17" s="18"/>
      <c r="F17" s="18"/>
    </row>
    <row r="18" spans="1:6" ht="23.25" x14ac:dyDescent="0.35">
      <c r="A18" s="8"/>
      <c r="B18" s="8"/>
      <c r="C18" s="8"/>
      <c r="D18" s="8"/>
      <c r="E18" s="8"/>
      <c r="F18" s="8"/>
    </row>
    <row r="20" spans="1:6" ht="15.75" x14ac:dyDescent="0.25">
      <c r="A20" s="13" t="s">
        <v>1</v>
      </c>
      <c r="B20" s="13" t="s">
        <v>2</v>
      </c>
      <c r="C20" s="15" t="s">
        <v>7</v>
      </c>
      <c r="D20" s="16"/>
      <c r="E20" s="16"/>
      <c r="F20" s="17"/>
    </row>
    <row r="21" spans="1:6" ht="15.75" x14ac:dyDescent="0.25">
      <c r="A21" s="14"/>
      <c r="B21" s="14"/>
      <c r="C21" s="1" t="s">
        <v>3</v>
      </c>
      <c r="D21" s="1" t="s">
        <v>4</v>
      </c>
      <c r="E21" s="1" t="s">
        <v>5</v>
      </c>
      <c r="F21" s="5" t="s">
        <v>6</v>
      </c>
    </row>
    <row r="22" spans="1:6" ht="15.75" x14ac:dyDescent="0.25">
      <c r="A22" s="7" t="s">
        <v>8</v>
      </c>
      <c r="B22" s="10">
        <v>171.67</v>
      </c>
      <c r="C22" s="10">
        <v>76.275999999999996</v>
      </c>
      <c r="D22" s="10">
        <v>6.9960000000000004</v>
      </c>
      <c r="E22" s="10">
        <v>44.62</v>
      </c>
      <c r="F22" s="10">
        <v>43.777999999999999</v>
      </c>
    </row>
    <row r="23" spans="1:6" ht="15.75" x14ac:dyDescent="0.25">
      <c r="A23" s="7" t="s">
        <v>9</v>
      </c>
      <c r="B23" s="10">
        <v>180.58</v>
      </c>
      <c r="C23" s="10">
        <v>93.409000000000006</v>
      </c>
      <c r="D23" s="10">
        <v>19.373999999999999</v>
      </c>
      <c r="E23" s="10">
        <v>19.248000000000001</v>
      </c>
      <c r="F23" s="10">
        <v>48.548999999999999</v>
      </c>
    </row>
    <row r="24" spans="1:6" ht="15.75" x14ac:dyDescent="0.25">
      <c r="A24" s="7" t="s">
        <v>10</v>
      </c>
      <c r="B24" s="10">
        <v>61.26</v>
      </c>
      <c r="C24" s="10">
        <v>56.164999999999999</v>
      </c>
      <c r="D24" s="10">
        <v>3.5950000000000002</v>
      </c>
      <c r="E24" s="10">
        <v>1.4219999999999999</v>
      </c>
      <c r="F24" s="10">
        <v>0.08</v>
      </c>
    </row>
    <row r="25" spans="1:6" ht="15.75" x14ac:dyDescent="0.25">
      <c r="A25" s="7" t="s">
        <v>11</v>
      </c>
      <c r="B25" s="10">
        <v>132.41999999999999</v>
      </c>
      <c r="C25" s="10">
        <v>100.01600000000001</v>
      </c>
      <c r="D25" s="10">
        <v>8.2469999999999999</v>
      </c>
      <c r="E25" s="10">
        <v>11.071</v>
      </c>
      <c r="F25" s="10">
        <v>11.566000000000001</v>
      </c>
    </row>
    <row r="26" spans="1:6" ht="15.75" x14ac:dyDescent="0.25">
      <c r="A26" s="7" t="s">
        <v>12</v>
      </c>
      <c r="B26" s="3">
        <v>142.32</v>
      </c>
      <c r="C26" s="11">
        <v>110.895</v>
      </c>
      <c r="D26" s="11">
        <v>14.272</v>
      </c>
      <c r="E26" s="10">
        <v>7.9349999999999996</v>
      </c>
      <c r="F26" s="10">
        <v>9.2159999999999993</v>
      </c>
    </row>
    <row r="27" spans="1:6" ht="15.75" x14ac:dyDescent="0.25">
      <c r="A27" s="7" t="s">
        <v>13</v>
      </c>
      <c r="B27" s="3">
        <v>291.86</v>
      </c>
      <c r="C27" s="11">
        <v>58.689</v>
      </c>
      <c r="D27" s="11">
        <v>26.356999999999999</v>
      </c>
      <c r="E27" s="10">
        <v>23.257000000000001</v>
      </c>
      <c r="F27" s="10">
        <v>183.554</v>
      </c>
    </row>
    <row r="28" spans="1:6" ht="15.75" x14ac:dyDescent="0.25">
      <c r="A28" s="7" t="s">
        <v>14</v>
      </c>
      <c r="B28" s="3">
        <v>218.14</v>
      </c>
      <c r="C28" s="11">
        <v>52.506</v>
      </c>
      <c r="D28" s="11">
        <v>7.8120000000000003</v>
      </c>
      <c r="E28" s="10">
        <v>51.235999999999997</v>
      </c>
      <c r="F28" s="10">
        <v>106.569</v>
      </c>
    </row>
    <row r="29" spans="1:6" ht="15.75" x14ac:dyDescent="0.25">
      <c r="A29" s="9" t="s">
        <v>15</v>
      </c>
      <c r="B29" s="12">
        <f>SUM(B22:B28)</f>
        <v>1198.25</v>
      </c>
      <c r="C29" s="12">
        <f>SUM(C22:C28)</f>
        <v>547.95600000000002</v>
      </c>
      <c r="D29" s="12">
        <f t="shared" ref="D29:F29" si="2">SUM(D22:D28)</f>
        <v>86.652999999999992</v>
      </c>
      <c r="E29" s="12">
        <f t="shared" si="2"/>
        <v>158.78899999999999</v>
      </c>
      <c r="F29" s="12">
        <f t="shared" si="2"/>
        <v>403.31200000000001</v>
      </c>
    </row>
  </sheetData>
  <mergeCells count="8">
    <mergeCell ref="A20:A21"/>
    <mergeCell ref="B20:B21"/>
    <mergeCell ref="C20:F20"/>
    <mergeCell ref="A1:F1"/>
    <mergeCell ref="A4:A5"/>
    <mergeCell ref="B4:B5"/>
    <mergeCell ref="C4:F4"/>
    <mergeCell ref="A17:F1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="85" zoomScaleNormal="85" workbookViewId="0">
      <selection activeCell="B29" sqref="B29"/>
    </sheetView>
  </sheetViews>
  <sheetFormatPr defaultRowHeight="15" x14ac:dyDescent="0.25"/>
  <cols>
    <col min="1" max="1" width="37.42578125" customWidth="1"/>
    <col min="2" max="2" width="34.5703125" customWidth="1"/>
    <col min="3" max="4" width="15.85546875" customWidth="1"/>
    <col min="5" max="5" width="21" customWidth="1"/>
    <col min="6" max="6" width="19.28515625" customWidth="1"/>
  </cols>
  <sheetData>
    <row r="1" spans="1:6" ht="23.25" x14ac:dyDescent="0.35">
      <c r="A1" s="18" t="s">
        <v>0</v>
      </c>
      <c r="B1" s="18"/>
      <c r="C1" s="18"/>
      <c r="D1" s="18"/>
      <c r="E1" s="18"/>
      <c r="F1" s="18"/>
    </row>
    <row r="2" spans="1:6" ht="23.25" x14ac:dyDescent="0.35">
      <c r="A2" s="8"/>
      <c r="B2" s="8"/>
      <c r="C2" s="8"/>
      <c r="D2" s="8"/>
      <c r="E2" s="8"/>
      <c r="F2" s="8"/>
    </row>
    <row r="4" spans="1:6" s="2" customFormat="1" ht="30" customHeight="1" x14ac:dyDescent="0.25">
      <c r="A4" s="13" t="s">
        <v>1</v>
      </c>
      <c r="B4" s="13" t="s">
        <v>2</v>
      </c>
      <c r="C4" s="15" t="s">
        <v>7</v>
      </c>
      <c r="D4" s="16"/>
      <c r="E4" s="16"/>
      <c r="F4" s="17"/>
    </row>
    <row r="5" spans="1:6" s="2" customFormat="1" ht="30" customHeight="1" x14ac:dyDescent="0.25">
      <c r="A5" s="14"/>
      <c r="B5" s="14"/>
      <c r="C5" s="1" t="s">
        <v>3</v>
      </c>
      <c r="D5" s="1" t="s">
        <v>4</v>
      </c>
      <c r="E5" s="1" t="s">
        <v>5</v>
      </c>
      <c r="F5" s="5" t="s">
        <v>6</v>
      </c>
    </row>
    <row r="6" spans="1:6" s="2" customFormat="1" ht="30" customHeight="1" x14ac:dyDescent="0.25">
      <c r="A6" s="7" t="s">
        <v>8</v>
      </c>
      <c r="B6" s="6"/>
      <c r="C6" s="6"/>
      <c r="D6" s="6"/>
      <c r="E6" s="6"/>
      <c r="F6" s="6"/>
    </row>
    <row r="7" spans="1:6" s="2" customFormat="1" ht="30" customHeight="1" x14ac:dyDescent="0.25">
      <c r="A7" s="7" t="s">
        <v>9</v>
      </c>
      <c r="B7" s="6"/>
      <c r="C7" s="6"/>
      <c r="D7" s="6"/>
      <c r="E7" s="6"/>
      <c r="F7" s="6"/>
    </row>
    <row r="8" spans="1:6" s="2" customFormat="1" ht="30" customHeight="1" x14ac:dyDescent="0.25">
      <c r="A8" s="7" t="s">
        <v>10</v>
      </c>
      <c r="B8" s="6"/>
      <c r="C8" s="6"/>
      <c r="D8" s="6"/>
      <c r="E8" s="6"/>
      <c r="F8" s="6"/>
    </row>
    <row r="9" spans="1:6" s="2" customFormat="1" ht="30" customHeight="1" x14ac:dyDescent="0.25">
      <c r="A9" s="7" t="s">
        <v>11</v>
      </c>
      <c r="B9" s="6"/>
      <c r="C9" s="6"/>
      <c r="D9" s="6"/>
      <c r="E9" s="6"/>
      <c r="F9" s="6"/>
    </row>
    <row r="10" spans="1:6" s="2" customFormat="1" ht="30" customHeight="1" x14ac:dyDescent="0.25">
      <c r="A10" s="7" t="s">
        <v>12</v>
      </c>
      <c r="B10" s="3"/>
      <c r="C10" s="3"/>
      <c r="D10" s="3"/>
      <c r="E10" s="4"/>
      <c r="F10" s="4"/>
    </row>
    <row r="11" spans="1:6" s="2" customFormat="1" ht="30" customHeight="1" x14ac:dyDescent="0.25">
      <c r="A11" s="7" t="s">
        <v>13</v>
      </c>
      <c r="B11" s="3"/>
      <c r="C11" s="3"/>
      <c r="D11" s="3"/>
      <c r="E11" s="4"/>
      <c r="F11" s="4"/>
    </row>
    <row r="12" spans="1:6" s="2" customFormat="1" ht="30" customHeight="1" x14ac:dyDescent="0.25">
      <c r="A12" s="7" t="s">
        <v>14</v>
      </c>
      <c r="B12" s="3"/>
      <c r="C12" s="3"/>
      <c r="D12" s="3"/>
      <c r="E12" s="4"/>
      <c r="F12" s="4"/>
    </row>
    <row r="13" spans="1:6" s="2" customFormat="1" ht="30" customHeight="1" x14ac:dyDescent="0.25">
      <c r="A13" s="9" t="s">
        <v>15</v>
      </c>
      <c r="B13" s="9"/>
      <c r="C13" s="9"/>
      <c r="D13" s="9"/>
      <c r="E13" s="9"/>
      <c r="F13" s="9"/>
    </row>
  </sheetData>
  <mergeCells count="4">
    <mergeCell ref="A1:F1"/>
    <mergeCell ref="A4:A5"/>
    <mergeCell ref="B4:B5"/>
    <mergeCell ref="C4:F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MSI</cp:lastModifiedBy>
  <dcterms:created xsi:type="dcterms:W3CDTF">2022-04-10T11:52:48Z</dcterms:created>
  <dcterms:modified xsi:type="dcterms:W3CDTF">2025-02-24T05:52:05Z</dcterms:modified>
</cp:coreProperties>
</file>