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2730" yWindow="600" windowWidth="120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B27" i="1"/>
  <c r="B26" i="1"/>
  <c r="B25" i="1"/>
  <c r="B24" i="1"/>
  <c r="B23" i="1"/>
  <c r="B22" i="1"/>
</calcChain>
</file>

<file path=xl/sharedStrings.xml><?xml version="1.0" encoding="utf-8"?>
<sst xmlns="http://schemas.openxmlformats.org/spreadsheetml/2006/main" count="26" uniqueCount="14">
  <si>
    <t>Pertanian, Kehutanan, dan Perikanan</t>
  </si>
  <si>
    <t>Industri Pengolahan</t>
  </si>
  <si>
    <t>Konstruksi</t>
  </si>
  <si>
    <t>Perdagangan Besar dan Eceran; Reparasi Mobil dan Sepeda Motor</t>
  </si>
  <si>
    <t>Transportasi dan Pergudangan</t>
  </si>
  <si>
    <t>Penyediaan Akomodasi dan Makan Minum</t>
  </si>
  <si>
    <t>Informasi dan Komunikasi</t>
  </si>
  <si>
    <t>Jasa Keuangan dan Asuransi</t>
  </si>
  <si>
    <t>Administrasi Pemerintahan, Pertahanan dan Jaminan Sosial Wajib</t>
  </si>
  <si>
    <t>LAPANGAN USAHA</t>
  </si>
  <si>
    <t>NILAI</t>
  </si>
  <si>
    <t>Real Estate</t>
  </si>
  <si>
    <t>SEPULUH SEKTOR UTAMA ADHK (MILYAR RUPIAH) 2024</t>
  </si>
  <si>
    <t>SEPULUH SEKTOR UTAMA ADHK (MILYAR RUPIAH)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</si>
</sst>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11" sqref="D11:D16"/>
    </sheetView>
  </sheetViews>
  <sheetFormatPr defaultRowHeight="15.75" x14ac:dyDescent="0.25"/>
  <cols>
    <col min="1" max="1" width="56.375" style="1" customWidth="1"/>
    <col min="2" max="2" width="25.25" style="1" customWidth="1"/>
    <col min="3" max="16384" width="9" style="1"/>
  </cols>
  <sheetData>
    <row r="1" spans="1:4" x14ac:dyDescent="0.25">
      <c r="A1" s="8" t="s">
        <v>12</v>
      </c>
      <c r="B1" s="8"/>
    </row>
    <row r="3" spans="1:4" x14ac:dyDescent="0.25">
      <c r="A3" s="7" t="s">
        <v>9</v>
      </c>
      <c r="B3" s="7" t="s">
        <v>10</v>
      </c>
    </row>
    <row r="4" spans="1:4" x14ac:dyDescent="0.25">
      <c r="A4" s="7"/>
      <c r="B4" s="7"/>
    </row>
    <row r="5" spans="1:4" ht="20.100000000000001" customHeight="1" x14ac:dyDescent="0.25">
      <c r="A5" s="2" t="s">
        <v>1</v>
      </c>
      <c r="B5" s="5">
        <v>18974.95</v>
      </c>
    </row>
    <row r="6" spans="1:4" ht="20.100000000000001" customHeight="1" x14ac:dyDescent="0.25">
      <c r="A6" s="2" t="s">
        <v>3</v>
      </c>
      <c r="B6" s="5">
        <v>4809.1899999999996</v>
      </c>
    </row>
    <row r="7" spans="1:4" ht="20.100000000000001" customHeight="1" x14ac:dyDescent="0.25">
      <c r="A7" s="2" t="s">
        <v>2</v>
      </c>
      <c r="B7" s="5">
        <v>2977.32</v>
      </c>
    </row>
    <row r="8" spans="1:4" ht="20.100000000000001" customHeight="1" x14ac:dyDescent="0.25">
      <c r="A8" s="2" t="s">
        <v>0</v>
      </c>
      <c r="B8" s="5">
        <v>1406.22</v>
      </c>
    </row>
    <row r="9" spans="1:4" ht="20.100000000000001" customHeight="1" x14ac:dyDescent="0.25">
      <c r="A9" s="2" t="s">
        <v>4</v>
      </c>
      <c r="B9" s="3">
        <v>557.92999999999995</v>
      </c>
    </row>
    <row r="10" spans="1:4" ht="20.100000000000001" customHeight="1" x14ac:dyDescent="0.25">
      <c r="A10" s="2" t="s">
        <v>8</v>
      </c>
      <c r="B10" s="3">
        <v>552.96</v>
      </c>
    </row>
    <row r="11" spans="1:4" ht="31.5" customHeight="1" x14ac:dyDescent="0.25">
      <c r="A11" s="2" t="s">
        <v>6</v>
      </c>
      <c r="B11" s="3">
        <v>409.43</v>
      </c>
    </row>
    <row r="12" spans="1:4" ht="20.100000000000001" customHeight="1" x14ac:dyDescent="0.25">
      <c r="A12" s="2" t="s">
        <v>7</v>
      </c>
      <c r="B12" s="3">
        <v>324.2</v>
      </c>
    </row>
    <row r="13" spans="1:4" ht="20.100000000000001" customHeight="1" x14ac:dyDescent="0.25">
      <c r="A13" s="2" t="s">
        <v>5</v>
      </c>
      <c r="B13" s="3">
        <v>218.8</v>
      </c>
    </row>
    <row r="14" spans="1:4" ht="20.100000000000001" customHeight="1" x14ac:dyDescent="0.25">
      <c r="A14" s="2" t="s">
        <v>11</v>
      </c>
      <c r="B14" s="3">
        <v>130.53</v>
      </c>
      <c r="D14" s="10"/>
    </row>
    <row r="15" spans="1:4" x14ac:dyDescent="0.25">
      <c r="A15" s="9"/>
      <c r="B15" s="9"/>
      <c r="D15" s="11"/>
    </row>
    <row r="16" spans="1:4" x14ac:dyDescent="0.25">
      <c r="A16" s="9"/>
      <c r="B16" s="9"/>
    </row>
    <row r="17" spans="1:2" x14ac:dyDescent="0.25">
      <c r="A17" s="8" t="s">
        <v>13</v>
      </c>
      <c r="B17" s="8"/>
    </row>
    <row r="19" spans="1:2" x14ac:dyDescent="0.25">
      <c r="A19" s="7" t="s">
        <v>9</v>
      </c>
      <c r="B19" s="7" t="s">
        <v>10</v>
      </c>
    </row>
    <row r="20" spans="1:2" x14ac:dyDescent="0.25">
      <c r="A20" s="7"/>
      <c r="B20" s="7"/>
    </row>
    <row r="21" spans="1:2" x14ac:dyDescent="0.25">
      <c r="A21" s="2" t="s">
        <v>1</v>
      </c>
      <c r="B21" s="4">
        <v>18253.330000000002</v>
      </c>
    </row>
    <row r="22" spans="1:2" x14ac:dyDescent="0.25">
      <c r="A22" s="2" t="s">
        <v>3</v>
      </c>
      <c r="B22" s="4">
        <f>4472739.04/100</f>
        <v>44727.390400000004</v>
      </c>
    </row>
    <row r="23" spans="1:2" x14ac:dyDescent="0.25">
      <c r="A23" s="2" t="s">
        <v>2</v>
      </c>
      <c r="B23" s="4">
        <f>2756162.91/1000</f>
        <v>2756.16291</v>
      </c>
    </row>
    <row r="24" spans="1:2" x14ac:dyDescent="0.25">
      <c r="A24" s="2" t="s">
        <v>0</v>
      </c>
      <c r="B24" s="4">
        <f>1378765.08/1000</f>
        <v>1378.7650800000001</v>
      </c>
    </row>
    <row r="25" spans="1:2" x14ac:dyDescent="0.25">
      <c r="A25" s="2" t="s">
        <v>4</v>
      </c>
      <c r="B25" s="4">
        <f>540637.24/1000</f>
        <v>540.63724000000002</v>
      </c>
    </row>
    <row r="26" spans="1:2" x14ac:dyDescent="0.25">
      <c r="A26" s="2" t="s">
        <v>8</v>
      </c>
      <c r="B26" s="4">
        <f>503634.02/1000</f>
        <v>503.63402000000002</v>
      </c>
    </row>
    <row r="27" spans="1:2" x14ac:dyDescent="0.25">
      <c r="A27" s="2" t="s">
        <v>6</v>
      </c>
      <c r="B27" s="4">
        <f>377263.01/1000</f>
        <v>377.26301000000001</v>
      </c>
    </row>
    <row r="28" spans="1:2" x14ac:dyDescent="0.25">
      <c r="A28" s="2" t="s">
        <v>7</v>
      </c>
      <c r="B28" s="4">
        <f>317259.29/1000</f>
        <v>317.25928999999996</v>
      </c>
    </row>
    <row r="29" spans="1:2" x14ac:dyDescent="0.25">
      <c r="A29" s="2" t="s">
        <v>5</v>
      </c>
      <c r="B29" s="4">
        <f>191156.71/1000</f>
        <v>191.15671</v>
      </c>
    </row>
    <row r="30" spans="1:2" x14ac:dyDescent="0.25">
      <c r="A30" s="2" t="s">
        <v>11</v>
      </c>
      <c r="B30" s="4">
        <f>124232.65/1000</f>
        <v>124.23264999999999</v>
      </c>
    </row>
    <row r="33" spans="2:2" x14ac:dyDescent="0.25">
      <c r="B33" s="6"/>
    </row>
  </sheetData>
  <mergeCells count="8">
    <mergeCell ref="A19:A20"/>
    <mergeCell ref="B19:B20"/>
    <mergeCell ref="A1:B1"/>
    <mergeCell ref="A17:B17"/>
    <mergeCell ref="A3:A4"/>
    <mergeCell ref="A15:B15"/>
    <mergeCell ref="A16:B16"/>
    <mergeCell ref="B3:B4"/>
  </mergeCells>
  <pageMargins left="0.7" right="0.7" top="0.75" bottom="0.75" header="0.3" footer="0.3"/>
  <pageSetup orientation="portrait" horizontalDpi="360" verticalDpi="360" r:id="rId1"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2025-02-28T02:23:30Z</dcterms:modified>
</cp:coreProperties>
</file>